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pe-dawson.com\sat-pd\127\55\01\ProjectData\SH20 Alameda Corridor Study\SentToELP\TCAP Composite Score Summary\"/>
    </mc:Choice>
  </mc:AlternateContent>
  <xr:revisionPtr revIDLastSave="0" documentId="8_{60CDE9A0-D611-459A-8701-C98AB6440769}" xr6:coauthVersionLast="47" xr6:coauthVersionMax="47" xr10:uidLastSave="{00000000-0000-0000-0000-000000000000}"/>
  <bookViews>
    <workbookView xWindow="10080" yWindow="1275" windowWidth="23700" windowHeight="17730" xr2:uid="{2BB1560D-BC25-481C-88B9-4FBEF3279999}"/>
  </bookViews>
  <sheets>
    <sheet name="Prioritization Worksheet" sheetId="3" r:id="rId1"/>
    <sheet name="Dynamic-Activity" sheetId="1" r:id="rId2"/>
    <sheet name="Data Source" sheetId="2" r:id="rId3"/>
  </sheets>
  <definedNames>
    <definedName name="corridor_priorities__1" localSheetId="2">'Data Source'!$A$1:$CO$181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3" l="1"/>
  <c r="C31" i="1"/>
  <c r="K23" i="1"/>
  <c r="G23" i="1"/>
  <c r="A29" i="1"/>
  <c r="I21" i="1"/>
  <c r="E21" i="1"/>
  <c r="K7" i="1"/>
  <c r="G7" i="1"/>
  <c r="C7" i="1"/>
  <c r="O29" i="1"/>
  <c r="W21" i="1"/>
  <c r="S21" i="1"/>
  <c r="Q31" i="1"/>
  <c r="Y23" i="1"/>
  <c r="U23" i="1"/>
  <c r="Y7" i="1"/>
  <c r="U7" i="1"/>
  <c r="Q7" i="1"/>
  <c r="H1423" i="3" l="1"/>
  <c r="H411" i="3"/>
  <c r="H17" i="3"/>
  <c r="H25" i="3"/>
  <c r="H33" i="3"/>
  <c r="H41" i="3"/>
  <c r="H49" i="3"/>
  <c r="H57" i="3"/>
  <c r="H67" i="3"/>
  <c r="H85" i="3"/>
  <c r="H108" i="3"/>
  <c r="H131" i="3"/>
  <c r="H149" i="3"/>
  <c r="H172" i="3"/>
  <c r="H195" i="3"/>
  <c r="H213" i="3"/>
  <c r="H236" i="3"/>
  <c r="H259" i="3"/>
  <c r="H277" i="3"/>
  <c r="H300" i="3"/>
  <c r="H323" i="3"/>
  <c r="H341" i="3"/>
  <c r="H364" i="3"/>
  <c r="H387" i="3"/>
  <c r="H405" i="3"/>
  <c r="H428" i="3"/>
  <c r="H451" i="3"/>
  <c r="H469" i="3"/>
  <c r="H500" i="3"/>
  <c r="H551" i="3"/>
  <c r="H599" i="3"/>
  <c r="H657" i="3"/>
  <c r="H720" i="3"/>
  <c r="H768" i="3"/>
  <c r="H838" i="3"/>
  <c r="H945" i="3"/>
  <c r="H1041" i="3"/>
  <c r="H1168" i="3"/>
  <c r="H1295" i="3"/>
  <c r="H1391" i="3"/>
  <c r="H429" i="3"/>
  <c r="H452" i="3"/>
  <c r="H475" i="3"/>
  <c r="H503" i="3"/>
  <c r="H552" i="3"/>
  <c r="H615" i="3"/>
  <c r="H663" i="3"/>
  <c r="H721" i="3"/>
  <c r="H784" i="3"/>
  <c r="H839" i="3"/>
  <c r="H959" i="3"/>
  <c r="H1073" i="3"/>
  <c r="H1169" i="3"/>
  <c r="H1296" i="3"/>
  <c r="H26" i="3"/>
  <c r="H42" i="3"/>
  <c r="H58" i="3"/>
  <c r="H91" i="3"/>
  <c r="H132" i="3"/>
  <c r="H173" i="3"/>
  <c r="H237" i="3"/>
  <c r="H283" i="3"/>
  <c r="H324" i="3"/>
  <c r="H388" i="3"/>
  <c r="H1493" i="3"/>
  <c r="H1485" i="3"/>
  <c r="H1477" i="3"/>
  <c r="H1469" i="3"/>
  <c r="H1461" i="3"/>
  <c r="H1453" i="3"/>
  <c r="H1445" i="3"/>
  <c r="H1437" i="3"/>
  <c r="H1429" i="3"/>
  <c r="H1421" i="3"/>
  <c r="H1413" i="3"/>
  <c r="H1405" i="3"/>
  <c r="H1397" i="3"/>
  <c r="H1389" i="3"/>
  <c r="H1381" i="3"/>
  <c r="H1373" i="3"/>
  <c r="H1365" i="3"/>
  <c r="H1357" i="3"/>
  <c r="H1349" i="3"/>
  <c r="H1341" i="3"/>
  <c r="H1333" i="3"/>
  <c r="H1325" i="3"/>
  <c r="H1317" i="3"/>
  <c r="H1309" i="3"/>
  <c r="H1301" i="3"/>
  <c r="H1293" i="3"/>
  <c r="H1285" i="3"/>
  <c r="H1277" i="3"/>
  <c r="H1269" i="3"/>
  <c r="H1261" i="3"/>
  <c r="H1253" i="3"/>
  <c r="H1245" i="3"/>
  <c r="H1237" i="3"/>
  <c r="H1229" i="3"/>
  <c r="H1221" i="3"/>
  <c r="H1213" i="3"/>
  <c r="H1205" i="3"/>
  <c r="H1197" i="3"/>
  <c r="H1189" i="3"/>
  <c r="H1181" i="3"/>
  <c r="H1173" i="3"/>
  <c r="H1165" i="3"/>
  <c r="H1157" i="3"/>
  <c r="H1149" i="3"/>
  <c r="H1141" i="3"/>
  <c r="H1133" i="3"/>
  <c r="H1125" i="3"/>
  <c r="H1117" i="3"/>
  <c r="H1109" i="3"/>
  <c r="H1101" i="3"/>
  <c r="H1093" i="3"/>
  <c r="H1085" i="3"/>
  <c r="H1077" i="3"/>
  <c r="H1069" i="3"/>
  <c r="H1061" i="3"/>
  <c r="H1053" i="3"/>
  <c r="H1045" i="3"/>
  <c r="H1037" i="3"/>
  <c r="H1029" i="3"/>
  <c r="H1021" i="3"/>
  <c r="H1013" i="3"/>
  <c r="H1005" i="3"/>
  <c r="H997" i="3"/>
  <c r="H989" i="3"/>
  <c r="H981" i="3"/>
  <c r="H973" i="3"/>
  <c r="H965" i="3"/>
  <c r="H957" i="3"/>
  <c r="H949" i="3"/>
  <c r="H941" i="3"/>
  <c r="H933" i="3"/>
  <c r="H925" i="3"/>
  <c r="H917" i="3"/>
  <c r="H909" i="3"/>
  <c r="H901" i="3"/>
  <c r="H893" i="3"/>
  <c r="H885" i="3"/>
  <c r="H877" i="3"/>
  <c r="H869" i="3"/>
  <c r="H861" i="3"/>
  <c r="H853" i="3"/>
  <c r="H845" i="3"/>
  <c r="H837" i="3"/>
  <c r="H829" i="3"/>
  <c r="H821" i="3"/>
  <c r="H1500" i="3"/>
  <c r="H1492" i="3"/>
  <c r="H1484" i="3"/>
  <c r="H1476" i="3"/>
  <c r="H1468" i="3"/>
  <c r="H1460" i="3"/>
  <c r="H1452" i="3"/>
  <c r="H1444" i="3"/>
  <c r="H1436" i="3"/>
  <c r="H1428" i="3"/>
  <c r="H1420" i="3"/>
  <c r="H1412" i="3"/>
  <c r="H1404" i="3"/>
  <c r="H1396" i="3"/>
  <c r="H1388" i="3"/>
  <c r="H1380" i="3"/>
  <c r="H1372" i="3"/>
  <c r="H1364" i="3"/>
  <c r="H1356" i="3"/>
  <c r="H1348" i="3"/>
  <c r="H1340" i="3"/>
  <c r="H1332" i="3"/>
  <c r="H1324" i="3"/>
  <c r="H1316" i="3"/>
  <c r="H1308" i="3"/>
  <c r="H1300" i="3"/>
  <c r="H1292" i="3"/>
  <c r="H1284" i="3"/>
  <c r="H1276" i="3"/>
  <c r="H1268" i="3"/>
  <c r="H1260" i="3"/>
  <c r="H1252" i="3"/>
  <c r="H1244" i="3"/>
  <c r="H1236" i="3"/>
  <c r="H1228" i="3"/>
  <c r="H1220" i="3"/>
  <c r="H1212" i="3"/>
  <c r="H1204" i="3"/>
  <c r="H1196" i="3"/>
  <c r="H1188" i="3"/>
  <c r="H1180" i="3"/>
  <c r="H1172" i="3"/>
  <c r="H1164" i="3"/>
  <c r="H1156" i="3"/>
  <c r="H1148" i="3"/>
  <c r="H1140" i="3"/>
  <c r="H1132" i="3"/>
  <c r="H1124" i="3"/>
  <c r="H1116" i="3"/>
  <c r="H1108" i="3"/>
  <c r="H1100" i="3"/>
  <c r="H1092" i="3"/>
  <c r="H1084" i="3"/>
  <c r="H1076" i="3"/>
  <c r="H1068" i="3"/>
  <c r="H1060" i="3"/>
  <c r="H1052" i="3"/>
  <c r="H1044" i="3"/>
  <c r="H1036" i="3"/>
  <c r="H1028" i="3"/>
  <c r="H1020" i="3"/>
  <c r="H1012" i="3"/>
  <c r="H1004" i="3"/>
  <c r="H996" i="3"/>
  <c r="H988" i="3"/>
  <c r="H980" i="3"/>
  <c r="H972" i="3"/>
  <c r="H964" i="3"/>
  <c r="H956" i="3"/>
  <c r="H948" i="3"/>
  <c r="H940" i="3"/>
  <c r="H932" i="3"/>
  <c r="H924" i="3"/>
  <c r="H916" i="3"/>
  <c r="H908" i="3"/>
  <c r="H900" i="3"/>
  <c r="H892" i="3"/>
  <c r="H884" i="3"/>
  <c r="H876" i="3"/>
  <c r="H868" i="3"/>
  <c r="H860" i="3"/>
  <c r="H852" i="3"/>
  <c r="H844" i="3"/>
  <c r="H836" i="3"/>
  <c r="H828" i="3"/>
  <c r="H1499" i="3"/>
  <c r="H1491" i="3"/>
  <c r="H1483" i="3"/>
  <c r="H1475" i="3"/>
  <c r="H1467" i="3"/>
  <c r="H1459" i="3"/>
  <c r="H1451" i="3"/>
  <c r="H1443" i="3"/>
  <c r="H1435" i="3"/>
  <c r="H1427" i="3"/>
  <c r="H1419" i="3"/>
  <c r="H1411" i="3"/>
  <c r="H1403" i="3"/>
  <c r="H1395" i="3"/>
  <c r="H1387" i="3"/>
  <c r="H1379" i="3"/>
  <c r="H1371" i="3"/>
  <c r="H1363" i="3"/>
  <c r="H1355" i="3"/>
  <c r="H1347" i="3"/>
  <c r="H1339" i="3"/>
  <c r="H1331" i="3"/>
  <c r="H1323" i="3"/>
  <c r="H1315" i="3"/>
  <c r="H1307" i="3"/>
  <c r="H1299" i="3"/>
  <c r="H1291" i="3"/>
  <c r="H1283" i="3"/>
  <c r="H1275" i="3"/>
  <c r="H1267" i="3"/>
  <c r="H1259" i="3"/>
  <c r="H1251" i="3"/>
  <c r="H1243" i="3"/>
  <c r="H1235" i="3"/>
  <c r="H1227" i="3"/>
  <c r="H1219" i="3"/>
  <c r="H1211" i="3"/>
  <c r="H1203" i="3"/>
  <c r="H1195" i="3"/>
  <c r="H1187" i="3"/>
  <c r="H1179" i="3"/>
  <c r="H1171" i="3"/>
  <c r="H1163" i="3"/>
  <c r="H1155" i="3"/>
  <c r="H1147" i="3"/>
  <c r="H1139" i="3"/>
  <c r="H1131" i="3"/>
  <c r="H1123" i="3"/>
  <c r="H1115" i="3"/>
  <c r="H1107" i="3"/>
  <c r="H1099" i="3"/>
  <c r="H1091" i="3"/>
  <c r="H1083" i="3"/>
  <c r="H1075" i="3"/>
  <c r="H1067" i="3"/>
  <c r="H1059" i="3"/>
  <c r="H1051" i="3"/>
  <c r="H1043" i="3"/>
  <c r="H1035" i="3"/>
  <c r="H1027" i="3"/>
  <c r="H1019" i="3"/>
  <c r="H1011" i="3"/>
  <c r="H1003" i="3"/>
  <c r="H995" i="3"/>
  <c r="H987" i="3"/>
  <c r="H979" i="3"/>
  <c r="H971" i="3"/>
  <c r="H963" i="3"/>
  <c r="H955" i="3"/>
  <c r="H947" i="3"/>
  <c r="H939" i="3"/>
  <c r="H931" i="3"/>
  <c r="H923" i="3"/>
  <c r="H915" i="3"/>
  <c r="H907" i="3"/>
  <c r="H899" i="3"/>
  <c r="H891" i="3"/>
  <c r="H883" i="3"/>
  <c r="H875" i="3"/>
  <c r="H867" i="3"/>
  <c r="H1498" i="3"/>
  <c r="H1490" i="3"/>
  <c r="H1482" i="3"/>
  <c r="H1474" i="3"/>
  <c r="H1466" i="3"/>
  <c r="H1458" i="3"/>
  <c r="H1450" i="3"/>
  <c r="H1442" i="3"/>
  <c r="H1434" i="3"/>
  <c r="H1426" i="3"/>
  <c r="H1418" i="3"/>
  <c r="H1410" i="3"/>
  <c r="H1402" i="3"/>
  <c r="H1394" i="3"/>
  <c r="H1386" i="3"/>
  <c r="H1378" i="3"/>
  <c r="H1370" i="3"/>
  <c r="H1362" i="3"/>
  <c r="H1354" i="3"/>
  <c r="H1346" i="3"/>
  <c r="H1338" i="3"/>
  <c r="H1330" i="3"/>
  <c r="H1322" i="3"/>
  <c r="H1314" i="3"/>
  <c r="H1306" i="3"/>
  <c r="H1298" i="3"/>
  <c r="H1290" i="3"/>
  <c r="H1282" i="3"/>
  <c r="H1274" i="3"/>
  <c r="H1266" i="3"/>
  <c r="H1258" i="3"/>
  <c r="H1250" i="3"/>
  <c r="H1242" i="3"/>
  <c r="H1234" i="3"/>
  <c r="H1226" i="3"/>
  <c r="H1218" i="3"/>
  <c r="H1210" i="3"/>
  <c r="H1202" i="3"/>
  <c r="H1194" i="3"/>
  <c r="H1186" i="3"/>
  <c r="H1178" i="3"/>
  <c r="H1170" i="3"/>
  <c r="H1162" i="3"/>
  <c r="H1154" i="3"/>
  <c r="H1146" i="3"/>
  <c r="H1138" i="3"/>
  <c r="H1130" i="3"/>
  <c r="H1122" i="3"/>
  <c r="H1114" i="3"/>
  <c r="H1106" i="3"/>
  <c r="H1098" i="3"/>
  <c r="H1090" i="3"/>
  <c r="H1082" i="3"/>
  <c r="H1074" i="3"/>
  <c r="H1066" i="3"/>
  <c r="H1058" i="3"/>
  <c r="H1050" i="3"/>
  <c r="H1042" i="3"/>
  <c r="H1034" i="3"/>
  <c r="H1026" i="3"/>
  <c r="H1018" i="3"/>
  <c r="H1010" i="3"/>
  <c r="H1002" i="3"/>
  <c r="H994" i="3"/>
  <c r="H986" i="3"/>
  <c r="H978" i="3"/>
  <c r="H970" i="3"/>
  <c r="H962" i="3"/>
  <c r="H954" i="3"/>
  <c r="H946" i="3"/>
  <c r="H938" i="3"/>
  <c r="H930" i="3"/>
  <c r="H922" i="3"/>
  <c r="H914" i="3"/>
  <c r="H906" i="3"/>
  <c r="H898" i="3"/>
  <c r="H890" i="3"/>
  <c r="H882" i="3"/>
  <c r="H874" i="3"/>
  <c r="H866" i="3"/>
  <c r="H858" i="3"/>
  <c r="H850" i="3"/>
  <c r="H842" i="3"/>
  <c r="H834" i="3"/>
  <c r="H826" i="3"/>
  <c r="H1486" i="3"/>
  <c r="H1470" i="3"/>
  <c r="H1454" i="3"/>
  <c r="H1438" i="3"/>
  <c r="H1422" i="3"/>
  <c r="H1406" i="3"/>
  <c r="H1390" i="3"/>
  <c r="H1374" i="3"/>
  <c r="H1358" i="3"/>
  <c r="H1342" i="3"/>
  <c r="H1326" i="3"/>
  <c r="H1310" i="3"/>
  <c r="H1294" i="3"/>
  <c r="H1278" i="3"/>
  <c r="H1262" i="3"/>
  <c r="H1246" i="3"/>
  <c r="H1230" i="3"/>
  <c r="H1214" i="3"/>
  <c r="H1198" i="3"/>
  <c r="H1182" i="3"/>
  <c r="H1166" i="3"/>
  <c r="H1150" i="3"/>
  <c r="H1134" i="3"/>
  <c r="H1118" i="3"/>
  <c r="H1102" i="3"/>
  <c r="H1086" i="3"/>
  <c r="H1070" i="3"/>
  <c r="H1054" i="3"/>
  <c r="H1038" i="3"/>
  <c r="H1022" i="3"/>
  <c r="H1006" i="3"/>
  <c r="H990" i="3"/>
  <c r="H974" i="3"/>
  <c r="H958" i="3"/>
  <c r="H942" i="3"/>
  <c r="H926" i="3"/>
  <c r="H910" i="3"/>
  <c r="H894" i="3"/>
  <c r="H878" i="3"/>
  <c r="H862" i="3"/>
  <c r="H848" i="3"/>
  <c r="H835" i="3"/>
  <c r="H823" i="3"/>
  <c r="H814" i="3"/>
  <c r="H806" i="3"/>
  <c r="H798" i="3"/>
  <c r="H790" i="3"/>
  <c r="H782" i="3"/>
  <c r="H774" i="3"/>
  <c r="H766" i="3"/>
  <c r="H758" i="3"/>
  <c r="H750" i="3"/>
  <c r="H742" i="3"/>
  <c r="H734" i="3"/>
  <c r="H726" i="3"/>
  <c r="H718" i="3"/>
  <c r="H710" i="3"/>
  <c r="H702" i="3"/>
  <c r="H694" i="3"/>
  <c r="H686" i="3"/>
  <c r="H678" i="3"/>
  <c r="H670" i="3"/>
  <c r="H662" i="3"/>
  <c r="H654" i="3"/>
  <c r="H646" i="3"/>
  <c r="H638" i="3"/>
  <c r="H630" i="3"/>
  <c r="H622" i="3"/>
  <c r="H614" i="3"/>
  <c r="H606" i="3"/>
  <c r="H598" i="3"/>
  <c r="H590" i="3"/>
  <c r="H582" i="3"/>
  <c r="H574" i="3"/>
  <c r="H566" i="3"/>
  <c r="H558" i="3"/>
  <c r="H550" i="3"/>
  <c r="H542" i="3"/>
  <c r="H534" i="3"/>
  <c r="H526" i="3"/>
  <c r="H518" i="3"/>
  <c r="H510" i="3"/>
  <c r="H502" i="3"/>
  <c r="H494" i="3"/>
  <c r="H486" i="3"/>
  <c r="H1497" i="3"/>
  <c r="H1481" i="3"/>
  <c r="H1465" i="3"/>
  <c r="H1449" i="3"/>
  <c r="H1433" i="3"/>
  <c r="H1417" i="3"/>
  <c r="H1401" i="3"/>
  <c r="H1385" i="3"/>
  <c r="H1369" i="3"/>
  <c r="H1353" i="3"/>
  <c r="H1337" i="3"/>
  <c r="H1321" i="3"/>
  <c r="H1305" i="3"/>
  <c r="H1289" i="3"/>
  <c r="H1273" i="3"/>
  <c r="H1257" i="3"/>
  <c r="H1241" i="3"/>
  <c r="H1225" i="3"/>
  <c r="H1209" i="3"/>
  <c r="H1193" i="3"/>
  <c r="H1177" i="3"/>
  <c r="H1161" i="3"/>
  <c r="H1145" i="3"/>
  <c r="H1129" i="3"/>
  <c r="H1113" i="3"/>
  <c r="H1097" i="3"/>
  <c r="H1081" i="3"/>
  <c r="H1065" i="3"/>
  <c r="H1049" i="3"/>
  <c r="H1033" i="3"/>
  <c r="H1017" i="3"/>
  <c r="H1001" i="3"/>
  <c r="H985" i="3"/>
  <c r="H969" i="3"/>
  <c r="H953" i="3"/>
  <c r="H937" i="3"/>
  <c r="H921" i="3"/>
  <c r="H905" i="3"/>
  <c r="H889" i="3"/>
  <c r="H873" i="3"/>
  <c r="H859" i="3"/>
  <c r="H847" i="3"/>
  <c r="H833" i="3"/>
  <c r="H822" i="3"/>
  <c r="H813" i="3"/>
  <c r="H805" i="3"/>
  <c r="H797" i="3"/>
  <c r="H789" i="3"/>
  <c r="H781" i="3"/>
  <c r="H773" i="3"/>
  <c r="H765" i="3"/>
  <c r="H757" i="3"/>
  <c r="H749" i="3"/>
  <c r="H741" i="3"/>
  <c r="H733" i="3"/>
  <c r="H725" i="3"/>
  <c r="H717" i="3"/>
  <c r="H709" i="3"/>
  <c r="H701" i="3"/>
  <c r="H693" i="3"/>
  <c r="H685" i="3"/>
  <c r="H677" i="3"/>
  <c r="H669" i="3"/>
  <c r="H661" i="3"/>
  <c r="H653" i="3"/>
  <c r="H645" i="3"/>
  <c r="H637" i="3"/>
  <c r="H629" i="3"/>
  <c r="H621" i="3"/>
  <c r="H613" i="3"/>
  <c r="H605" i="3"/>
  <c r="H597" i="3"/>
  <c r="H589" i="3"/>
  <c r="H581" i="3"/>
  <c r="H573" i="3"/>
  <c r="H565" i="3"/>
  <c r="H557" i="3"/>
  <c r="H549" i="3"/>
  <c r="H541" i="3"/>
  <c r="H533" i="3"/>
  <c r="H525" i="3"/>
  <c r="H517" i="3"/>
  <c r="H509" i="3"/>
  <c r="H501" i="3"/>
  <c r="H493" i="3"/>
  <c r="H485" i="3"/>
  <c r="H1496" i="3"/>
  <c r="H1480" i="3"/>
  <c r="H1464" i="3"/>
  <c r="H1448" i="3"/>
  <c r="H1432" i="3"/>
  <c r="H1416" i="3"/>
  <c r="H1400" i="3"/>
  <c r="H1384" i="3"/>
  <c r="H1368" i="3"/>
  <c r="H1352" i="3"/>
  <c r="H1336" i="3"/>
  <c r="H1320" i="3"/>
  <c r="H1304" i="3"/>
  <c r="H1288" i="3"/>
  <c r="H1272" i="3"/>
  <c r="H1256" i="3"/>
  <c r="H1240" i="3"/>
  <c r="H1224" i="3"/>
  <c r="H1208" i="3"/>
  <c r="H1192" i="3"/>
  <c r="H1176" i="3"/>
  <c r="H1160" i="3"/>
  <c r="H1144" i="3"/>
  <c r="H1128" i="3"/>
  <c r="H1112" i="3"/>
  <c r="H1096" i="3"/>
  <c r="H1080" i="3"/>
  <c r="H1064" i="3"/>
  <c r="H1048" i="3"/>
  <c r="H1032" i="3"/>
  <c r="H1016" i="3"/>
  <c r="H1000" i="3"/>
  <c r="H984" i="3"/>
  <c r="H968" i="3"/>
  <c r="H952" i="3"/>
  <c r="H936" i="3"/>
  <c r="H920" i="3"/>
  <c r="H904" i="3"/>
  <c r="H888" i="3"/>
  <c r="H872" i="3"/>
  <c r="H857" i="3"/>
  <c r="H846" i="3"/>
  <c r="H832" i="3"/>
  <c r="H820" i="3"/>
  <c r="H812" i="3"/>
  <c r="H804" i="3"/>
  <c r="H796" i="3"/>
  <c r="H788" i="3"/>
  <c r="H780" i="3"/>
  <c r="H772" i="3"/>
  <c r="H764" i="3"/>
  <c r="H756" i="3"/>
  <c r="H748" i="3"/>
  <c r="H740" i="3"/>
  <c r="H732" i="3"/>
  <c r="H724" i="3"/>
  <c r="H716" i="3"/>
  <c r="H708" i="3"/>
  <c r="H700" i="3"/>
  <c r="H692" i="3"/>
  <c r="H684" i="3"/>
  <c r="H676" i="3"/>
  <c r="H668" i="3"/>
  <c r="H660" i="3"/>
  <c r="H652" i="3"/>
  <c r="H644" i="3"/>
  <c r="H636" i="3"/>
  <c r="H628" i="3"/>
  <c r="H620" i="3"/>
  <c r="H612" i="3"/>
  <c r="H604" i="3"/>
  <c r="H596" i="3"/>
  <c r="H588" i="3"/>
  <c r="H580" i="3"/>
  <c r="H572" i="3"/>
  <c r="H564" i="3"/>
  <c r="H556" i="3"/>
  <c r="H548" i="3"/>
  <c r="H540" i="3"/>
  <c r="H1495" i="3"/>
  <c r="H1479" i="3"/>
  <c r="H1463" i="3"/>
  <c r="H1447" i="3"/>
  <c r="H1431" i="3"/>
  <c r="H1415" i="3"/>
  <c r="H1399" i="3"/>
  <c r="H1383" i="3"/>
  <c r="H1367" i="3"/>
  <c r="H1351" i="3"/>
  <c r="H1335" i="3"/>
  <c r="H1319" i="3"/>
  <c r="H1303" i="3"/>
  <c r="H1287" i="3"/>
  <c r="H1271" i="3"/>
  <c r="H1255" i="3"/>
  <c r="H1239" i="3"/>
  <c r="H1223" i="3"/>
  <c r="H1207" i="3"/>
  <c r="H1191" i="3"/>
  <c r="H1175" i="3"/>
  <c r="H1159" i="3"/>
  <c r="H1143" i="3"/>
  <c r="H1127" i="3"/>
  <c r="H1111" i="3"/>
  <c r="H1095" i="3"/>
  <c r="H1079" i="3"/>
  <c r="H1063" i="3"/>
  <c r="H1047" i="3"/>
  <c r="H1031" i="3"/>
  <c r="H1015" i="3"/>
  <c r="H999" i="3"/>
  <c r="H983" i="3"/>
  <c r="H967" i="3"/>
  <c r="H951" i="3"/>
  <c r="H935" i="3"/>
  <c r="H919" i="3"/>
  <c r="H903" i="3"/>
  <c r="H887" i="3"/>
  <c r="H871" i="3"/>
  <c r="H856" i="3"/>
  <c r="H843" i="3"/>
  <c r="H831" i="3"/>
  <c r="H819" i="3"/>
  <c r="H811" i="3"/>
  <c r="H803" i="3"/>
  <c r="H795" i="3"/>
  <c r="H787" i="3"/>
  <c r="H779" i="3"/>
  <c r="H771" i="3"/>
  <c r="H763" i="3"/>
  <c r="H755" i="3"/>
  <c r="H747" i="3"/>
  <c r="H739" i="3"/>
  <c r="H731" i="3"/>
  <c r="H723" i="3"/>
  <c r="H715" i="3"/>
  <c r="H707" i="3"/>
  <c r="H699" i="3"/>
  <c r="H691" i="3"/>
  <c r="H683" i="3"/>
  <c r="H675" i="3"/>
  <c r="H667" i="3"/>
  <c r="H659" i="3"/>
  <c r="H651" i="3"/>
  <c r="H643" i="3"/>
  <c r="H635" i="3"/>
  <c r="H627" i="3"/>
  <c r="H619" i="3"/>
  <c r="H611" i="3"/>
  <c r="H603" i="3"/>
  <c r="H595" i="3"/>
  <c r="H587" i="3"/>
  <c r="H579" i="3"/>
  <c r="H571" i="3"/>
  <c r="H563" i="3"/>
  <c r="H555" i="3"/>
  <c r="H547" i="3"/>
  <c r="H539" i="3"/>
  <c r="H531" i="3"/>
  <c r="H523" i="3"/>
  <c r="H515" i="3"/>
  <c r="H507" i="3"/>
  <c r="H499" i="3"/>
  <c r="H491" i="3"/>
  <c r="H1494" i="3"/>
  <c r="H1478" i="3"/>
  <c r="H1462" i="3"/>
  <c r="H1446" i="3"/>
  <c r="H1430" i="3"/>
  <c r="H1414" i="3"/>
  <c r="H1398" i="3"/>
  <c r="H1382" i="3"/>
  <c r="H1366" i="3"/>
  <c r="H1350" i="3"/>
  <c r="H1334" i="3"/>
  <c r="H1318" i="3"/>
  <c r="H1302" i="3"/>
  <c r="H1286" i="3"/>
  <c r="H1270" i="3"/>
  <c r="H1254" i="3"/>
  <c r="H1238" i="3"/>
  <c r="H1222" i="3"/>
  <c r="H1206" i="3"/>
  <c r="H1190" i="3"/>
  <c r="H1174" i="3"/>
  <c r="H1158" i="3"/>
  <c r="H1142" i="3"/>
  <c r="H1126" i="3"/>
  <c r="H1110" i="3"/>
  <c r="H1094" i="3"/>
  <c r="H1078" i="3"/>
  <c r="H1062" i="3"/>
  <c r="H1046" i="3"/>
  <c r="H1030" i="3"/>
  <c r="H1014" i="3"/>
  <c r="H998" i="3"/>
  <c r="H982" i="3"/>
  <c r="H966" i="3"/>
  <c r="H950" i="3"/>
  <c r="H934" i="3"/>
  <c r="H918" i="3"/>
  <c r="H902" i="3"/>
  <c r="H886" i="3"/>
  <c r="H870" i="3"/>
  <c r="H855" i="3"/>
  <c r="H841" i="3"/>
  <c r="H830" i="3"/>
  <c r="H818" i="3"/>
  <c r="H810" i="3"/>
  <c r="H802" i="3"/>
  <c r="H794" i="3"/>
  <c r="H786" i="3"/>
  <c r="H778" i="3"/>
  <c r="H770" i="3"/>
  <c r="H762" i="3"/>
  <c r="H754" i="3"/>
  <c r="H746" i="3"/>
  <c r="H738" i="3"/>
  <c r="H730" i="3"/>
  <c r="H722" i="3"/>
  <c r="H714" i="3"/>
  <c r="H706" i="3"/>
  <c r="H698" i="3"/>
  <c r="H690" i="3"/>
  <c r="H682" i="3"/>
  <c r="H674" i="3"/>
  <c r="H666" i="3"/>
  <c r="H658" i="3"/>
  <c r="H650" i="3"/>
  <c r="H642" i="3"/>
  <c r="H634" i="3"/>
  <c r="H626" i="3"/>
  <c r="H618" i="3"/>
  <c r="H610" i="3"/>
  <c r="H602" i="3"/>
  <c r="H594" i="3"/>
  <c r="H586" i="3"/>
  <c r="H578" i="3"/>
  <c r="H570" i="3"/>
  <c r="H562" i="3"/>
  <c r="H554" i="3"/>
  <c r="H546" i="3"/>
  <c r="H538" i="3"/>
  <c r="H530" i="3"/>
  <c r="H522" i="3"/>
  <c r="H514" i="3"/>
  <c r="H506" i="3"/>
  <c r="H498" i="3"/>
  <c r="H490" i="3"/>
  <c r="H1456" i="3"/>
  <c r="H1409" i="3"/>
  <c r="H1375" i="3"/>
  <c r="H1328" i="3"/>
  <c r="H1281" i="3"/>
  <c r="H1247" i="3"/>
  <c r="H1200" i="3"/>
  <c r="H1153" i="3"/>
  <c r="H1119" i="3"/>
  <c r="H1072" i="3"/>
  <c r="H1025" i="3"/>
  <c r="H991" i="3"/>
  <c r="H944" i="3"/>
  <c r="H897" i="3"/>
  <c r="H863" i="3"/>
  <c r="H825" i="3"/>
  <c r="H801" i="3"/>
  <c r="H783" i="3"/>
  <c r="H760" i="3"/>
  <c r="H737" i="3"/>
  <c r="H719" i="3"/>
  <c r="H696" i="3"/>
  <c r="H673" i="3"/>
  <c r="H655" i="3"/>
  <c r="H632" i="3"/>
  <c r="H609" i="3"/>
  <c r="H591" i="3"/>
  <c r="H568" i="3"/>
  <c r="H545" i="3"/>
  <c r="H528" i="3"/>
  <c r="H512" i="3"/>
  <c r="H496" i="3"/>
  <c r="H482" i="3"/>
  <c r="H474" i="3"/>
  <c r="H466" i="3"/>
  <c r="H458" i="3"/>
  <c r="H450" i="3"/>
  <c r="H442" i="3"/>
  <c r="H434" i="3"/>
  <c r="H426" i="3"/>
  <c r="H418" i="3"/>
  <c r="H410" i="3"/>
  <c r="H402" i="3"/>
  <c r="H394" i="3"/>
  <c r="H386" i="3"/>
  <c r="H378" i="3"/>
  <c r="H370" i="3"/>
  <c r="H362" i="3"/>
  <c r="H354" i="3"/>
  <c r="H346" i="3"/>
  <c r="H338" i="3"/>
  <c r="H330" i="3"/>
  <c r="H322" i="3"/>
  <c r="H314" i="3"/>
  <c r="H306" i="3"/>
  <c r="H298" i="3"/>
  <c r="H290" i="3"/>
  <c r="H282" i="3"/>
  <c r="H274" i="3"/>
  <c r="H266" i="3"/>
  <c r="H258" i="3"/>
  <c r="H250" i="3"/>
  <c r="H242" i="3"/>
  <c r="H234" i="3"/>
  <c r="H226" i="3"/>
  <c r="H218" i="3"/>
  <c r="H210" i="3"/>
  <c r="H202" i="3"/>
  <c r="H194" i="3"/>
  <c r="H186" i="3"/>
  <c r="H178" i="3"/>
  <c r="H170" i="3"/>
  <c r="H162" i="3"/>
  <c r="H154" i="3"/>
  <c r="H146" i="3"/>
  <c r="H138" i="3"/>
  <c r="H130" i="3"/>
  <c r="H122" i="3"/>
  <c r="H114" i="3"/>
  <c r="H106" i="3"/>
  <c r="H98" i="3"/>
  <c r="H90" i="3"/>
  <c r="H82" i="3"/>
  <c r="H74" i="3"/>
  <c r="H66" i="3"/>
  <c r="H1489" i="3"/>
  <c r="H1455" i="3"/>
  <c r="H1408" i="3"/>
  <c r="H1361" i="3"/>
  <c r="H1327" i="3"/>
  <c r="H1280" i="3"/>
  <c r="H1233" i="3"/>
  <c r="H1199" i="3"/>
  <c r="H1152" i="3"/>
  <c r="H1105" i="3"/>
  <c r="H1071" i="3"/>
  <c r="H1024" i="3"/>
  <c r="H977" i="3"/>
  <c r="H943" i="3"/>
  <c r="H896" i="3"/>
  <c r="H854" i="3"/>
  <c r="H824" i="3"/>
  <c r="H800" i="3"/>
  <c r="H777" i="3"/>
  <c r="H759" i="3"/>
  <c r="H736" i="3"/>
  <c r="H713" i="3"/>
  <c r="H695" i="3"/>
  <c r="H672" i="3"/>
  <c r="H649" i="3"/>
  <c r="H631" i="3"/>
  <c r="H608" i="3"/>
  <c r="H585" i="3"/>
  <c r="H567" i="3"/>
  <c r="H544" i="3"/>
  <c r="H527" i="3"/>
  <c r="H511" i="3"/>
  <c r="H495" i="3"/>
  <c r="H481" i="3"/>
  <c r="H473" i="3"/>
  <c r="H465" i="3"/>
  <c r="H457" i="3"/>
  <c r="H449" i="3"/>
  <c r="H441" i="3"/>
  <c r="H433" i="3"/>
  <c r="H425" i="3"/>
  <c r="H417" i="3"/>
  <c r="H409" i="3"/>
  <c r="H401" i="3"/>
  <c r="H393" i="3"/>
  <c r="H385" i="3"/>
  <c r="H377" i="3"/>
  <c r="H369" i="3"/>
  <c r="H361" i="3"/>
  <c r="H353" i="3"/>
  <c r="H345" i="3"/>
  <c r="H337" i="3"/>
  <c r="H329" i="3"/>
  <c r="H321" i="3"/>
  <c r="H313" i="3"/>
  <c r="H305" i="3"/>
  <c r="H297" i="3"/>
  <c r="H289" i="3"/>
  <c r="H281" i="3"/>
  <c r="H273" i="3"/>
  <c r="H265" i="3"/>
  <c r="H257" i="3"/>
  <c r="H249" i="3"/>
  <c r="H241" i="3"/>
  <c r="H233" i="3"/>
  <c r="H225" i="3"/>
  <c r="H217" i="3"/>
  <c r="H209" i="3"/>
  <c r="H201" i="3"/>
  <c r="H193" i="3"/>
  <c r="H185" i="3"/>
  <c r="H177" i="3"/>
  <c r="H169" i="3"/>
  <c r="H161" i="3"/>
  <c r="H153" i="3"/>
  <c r="H145" i="3"/>
  <c r="H137" i="3"/>
  <c r="H129" i="3"/>
  <c r="H121" i="3"/>
  <c r="H113" i="3"/>
  <c r="H105" i="3"/>
  <c r="H97" i="3"/>
  <c r="H89" i="3"/>
  <c r="H81" i="3"/>
  <c r="H73" i="3"/>
  <c r="H65" i="3"/>
  <c r="H1488" i="3"/>
  <c r="H1441" i="3"/>
  <c r="H1407" i="3"/>
  <c r="H1360" i="3"/>
  <c r="H1313" i="3"/>
  <c r="H1279" i="3"/>
  <c r="H1232" i="3"/>
  <c r="H1185" i="3"/>
  <c r="H1151" i="3"/>
  <c r="H1104" i="3"/>
  <c r="H1057" i="3"/>
  <c r="H1023" i="3"/>
  <c r="H976" i="3"/>
  <c r="H929" i="3"/>
  <c r="H895" i="3"/>
  <c r="H851" i="3"/>
  <c r="H817" i="3"/>
  <c r="H799" i="3"/>
  <c r="H776" i="3"/>
  <c r="H753" i="3"/>
  <c r="H735" i="3"/>
  <c r="H712" i="3"/>
  <c r="H689" i="3"/>
  <c r="H671" i="3"/>
  <c r="H648" i="3"/>
  <c r="H625" i="3"/>
  <c r="H607" i="3"/>
  <c r="H584" i="3"/>
  <c r="H561" i="3"/>
  <c r="H543" i="3"/>
  <c r="H524" i="3"/>
  <c r="H508" i="3"/>
  <c r="H492" i="3"/>
  <c r="H480" i="3"/>
  <c r="H472" i="3"/>
  <c r="H464" i="3"/>
  <c r="H456" i="3"/>
  <c r="H448" i="3"/>
  <c r="H440" i="3"/>
  <c r="H432" i="3"/>
  <c r="H424" i="3"/>
  <c r="H416" i="3"/>
  <c r="H408" i="3"/>
  <c r="H400" i="3"/>
  <c r="H392" i="3"/>
  <c r="H384" i="3"/>
  <c r="H376" i="3"/>
  <c r="H368" i="3"/>
  <c r="H360" i="3"/>
  <c r="H352" i="3"/>
  <c r="H344" i="3"/>
  <c r="H336" i="3"/>
  <c r="H328" i="3"/>
  <c r="H320" i="3"/>
  <c r="H312" i="3"/>
  <c r="H304" i="3"/>
  <c r="H296" i="3"/>
  <c r="H288" i="3"/>
  <c r="H280" i="3"/>
  <c r="H272" i="3"/>
  <c r="H264" i="3"/>
  <c r="H256" i="3"/>
  <c r="H248" i="3"/>
  <c r="H240" i="3"/>
  <c r="H232" i="3"/>
  <c r="H224" i="3"/>
  <c r="H216" i="3"/>
  <c r="H208" i="3"/>
  <c r="H200" i="3"/>
  <c r="H192" i="3"/>
  <c r="H184" i="3"/>
  <c r="H176" i="3"/>
  <c r="H168" i="3"/>
  <c r="H160" i="3"/>
  <c r="H152" i="3"/>
  <c r="H144" i="3"/>
  <c r="H136" i="3"/>
  <c r="H128" i="3"/>
  <c r="H120" i="3"/>
  <c r="H112" i="3"/>
  <c r="H104" i="3"/>
  <c r="H96" i="3"/>
  <c r="H88" i="3"/>
  <c r="H80" i="3"/>
  <c r="H72" i="3"/>
  <c r="H1487" i="3"/>
  <c r="H1440" i="3"/>
  <c r="H1393" i="3"/>
  <c r="H1359" i="3"/>
  <c r="H1312" i="3"/>
  <c r="H1265" i="3"/>
  <c r="H1231" i="3"/>
  <c r="H1184" i="3"/>
  <c r="H1137" i="3"/>
  <c r="H1103" i="3"/>
  <c r="H1056" i="3"/>
  <c r="H1009" i="3"/>
  <c r="H975" i="3"/>
  <c r="H928" i="3"/>
  <c r="H881" i="3"/>
  <c r="H849" i="3"/>
  <c r="H816" i="3"/>
  <c r="H793" i="3"/>
  <c r="H775" i="3"/>
  <c r="H752" i="3"/>
  <c r="H729" i="3"/>
  <c r="H711" i="3"/>
  <c r="H688" i="3"/>
  <c r="H665" i="3"/>
  <c r="H647" i="3"/>
  <c r="H624" i="3"/>
  <c r="H601" i="3"/>
  <c r="H583" i="3"/>
  <c r="H560" i="3"/>
  <c r="H537" i="3"/>
  <c r="H521" i="3"/>
  <c r="H505" i="3"/>
  <c r="H489" i="3"/>
  <c r="H479" i="3"/>
  <c r="H471" i="3"/>
  <c r="H463" i="3"/>
  <c r="H455" i="3"/>
  <c r="H447" i="3"/>
  <c r="H439" i="3"/>
  <c r="H431" i="3"/>
  <c r="H423" i="3"/>
  <c r="H415" i="3"/>
  <c r="H407" i="3"/>
  <c r="H399" i="3"/>
  <c r="H391" i="3"/>
  <c r="H383" i="3"/>
  <c r="H375" i="3"/>
  <c r="H367" i="3"/>
  <c r="H359" i="3"/>
  <c r="H351" i="3"/>
  <c r="H343" i="3"/>
  <c r="H335" i="3"/>
  <c r="H327" i="3"/>
  <c r="H319" i="3"/>
  <c r="H311" i="3"/>
  <c r="H303" i="3"/>
  <c r="H295" i="3"/>
  <c r="H287" i="3"/>
  <c r="H279" i="3"/>
  <c r="H271" i="3"/>
  <c r="H263" i="3"/>
  <c r="H255" i="3"/>
  <c r="H247" i="3"/>
  <c r="H239" i="3"/>
  <c r="H231" i="3"/>
  <c r="H223" i="3"/>
  <c r="H215" i="3"/>
  <c r="H207" i="3"/>
  <c r="H199" i="3"/>
  <c r="H191" i="3"/>
  <c r="H183" i="3"/>
  <c r="H175" i="3"/>
  <c r="H167" i="3"/>
  <c r="H159" i="3"/>
  <c r="H151" i="3"/>
  <c r="H143" i="3"/>
  <c r="H135" i="3"/>
  <c r="H127" i="3"/>
  <c r="H119" i="3"/>
  <c r="H111" i="3"/>
  <c r="H103" i="3"/>
  <c r="H95" i="3"/>
  <c r="H87" i="3"/>
  <c r="H79" i="3"/>
  <c r="H71" i="3"/>
  <c r="H1473" i="3"/>
  <c r="H1439" i="3"/>
  <c r="H1392" i="3"/>
  <c r="H1345" i="3"/>
  <c r="H1311" i="3"/>
  <c r="H1264" i="3"/>
  <c r="H1217" i="3"/>
  <c r="H1183" i="3"/>
  <c r="H1136" i="3"/>
  <c r="H1089" i="3"/>
  <c r="H1055" i="3"/>
  <c r="H1008" i="3"/>
  <c r="H961" i="3"/>
  <c r="H927" i="3"/>
  <c r="H880" i="3"/>
  <c r="H840" i="3"/>
  <c r="H815" i="3"/>
  <c r="H792" i="3"/>
  <c r="H769" i="3"/>
  <c r="H751" i="3"/>
  <c r="H728" i="3"/>
  <c r="H705" i="3"/>
  <c r="H687" i="3"/>
  <c r="H664" i="3"/>
  <c r="H641" i="3"/>
  <c r="H623" i="3"/>
  <c r="H600" i="3"/>
  <c r="H577" i="3"/>
  <c r="H559" i="3"/>
  <c r="H536" i="3"/>
  <c r="H520" i="3"/>
  <c r="H504" i="3"/>
  <c r="H488" i="3"/>
  <c r="H478" i="3"/>
  <c r="H470" i="3"/>
  <c r="H462" i="3"/>
  <c r="H454" i="3"/>
  <c r="H446" i="3"/>
  <c r="H438" i="3"/>
  <c r="H430" i="3"/>
  <c r="H422" i="3"/>
  <c r="H414" i="3"/>
  <c r="H406" i="3"/>
  <c r="H398" i="3"/>
  <c r="H390" i="3"/>
  <c r="H382" i="3"/>
  <c r="H374" i="3"/>
  <c r="H366" i="3"/>
  <c r="H358" i="3"/>
  <c r="H350" i="3"/>
  <c r="H342" i="3"/>
  <c r="H334" i="3"/>
  <c r="H326" i="3"/>
  <c r="H318" i="3"/>
  <c r="H310" i="3"/>
  <c r="H302" i="3"/>
  <c r="H294" i="3"/>
  <c r="H286" i="3"/>
  <c r="H278" i="3"/>
  <c r="H270" i="3"/>
  <c r="H262" i="3"/>
  <c r="H254" i="3"/>
  <c r="H246" i="3"/>
  <c r="H238" i="3"/>
  <c r="H230" i="3"/>
  <c r="H222" i="3"/>
  <c r="H214" i="3"/>
  <c r="H206" i="3"/>
  <c r="H198" i="3"/>
  <c r="H190" i="3"/>
  <c r="H182" i="3"/>
  <c r="H174" i="3"/>
  <c r="H166" i="3"/>
  <c r="H158" i="3"/>
  <c r="H150" i="3"/>
  <c r="H142" i="3"/>
  <c r="H134" i="3"/>
  <c r="H126" i="3"/>
  <c r="H118" i="3"/>
  <c r="H110" i="3"/>
  <c r="H102" i="3"/>
  <c r="H94" i="3"/>
  <c r="H86" i="3"/>
  <c r="H78" i="3"/>
  <c r="H70" i="3"/>
  <c r="H19" i="3"/>
  <c r="H27" i="3"/>
  <c r="H35" i="3"/>
  <c r="H51" i="3"/>
  <c r="H59" i="3"/>
  <c r="H69" i="3"/>
  <c r="H92" i="3"/>
  <c r="H115" i="3"/>
  <c r="H133" i="3"/>
  <c r="H156" i="3"/>
  <c r="H179" i="3"/>
  <c r="H197" i="3"/>
  <c r="H220" i="3"/>
  <c r="H243" i="3"/>
  <c r="H261" i="3"/>
  <c r="H284" i="3"/>
  <c r="H307" i="3"/>
  <c r="H325" i="3"/>
  <c r="H348" i="3"/>
  <c r="H371" i="3"/>
  <c r="H389" i="3"/>
  <c r="H412" i="3"/>
  <c r="H435" i="3"/>
  <c r="H453" i="3"/>
  <c r="H476" i="3"/>
  <c r="H513" i="3"/>
  <c r="H553" i="3"/>
  <c r="H616" i="3"/>
  <c r="H679" i="3"/>
  <c r="H727" i="3"/>
  <c r="H785" i="3"/>
  <c r="H864" i="3"/>
  <c r="H960" i="3"/>
  <c r="H1087" i="3"/>
  <c r="H1201" i="3"/>
  <c r="H1297" i="3"/>
  <c r="H1424" i="3"/>
  <c r="H12" i="3"/>
  <c r="H20" i="3"/>
  <c r="H28" i="3"/>
  <c r="H36" i="3"/>
  <c r="H44" i="3"/>
  <c r="H52" i="3"/>
  <c r="H60" i="3"/>
  <c r="H75" i="3"/>
  <c r="H93" i="3"/>
  <c r="H116" i="3"/>
  <c r="H139" i="3"/>
  <c r="H157" i="3"/>
  <c r="H180" i="3"/>
  <c r="H203" i="3"/>
  <c r="H221" i="3"/>
  <c r="H244" i="3"/>
  <c r="H267" i="3"/>
  <c r="H285" i="3"/>
  <c r="H308" i="3"/>
  <c r="H331" i="3"/>
  <c r="H349" i="3"/>
  <c r="H372" i="3"/>
  <c r="H395" i="3"/>
  <c r="H413" i="3"/>
  <c r="H436" i="3"/>
  <c r="H459" i="3"/>
  <c r="H477" i="3"/>
  <c r="H516" i="3"/>
  <c r="H569" i="3"/>
  <c r="H617" i="3"/>
  <c r="H680" i="3"/>
  <c r="H743" i="3"/>
  <c r="H791" i="3"/>
  <c r="H865" i="3"/>
  <c r="H992" i="3"/>
  <c r="H1088" i="3"/>
  <c r="H1215" i="3"/>
  <c r="H1329" i="3"/>
  <c r="H1425" i="3"/>
  <c r="H18" i="3"/>
  <c r="H34" i="3"/>
  <c r="H50" i="3"/>
  <c r="H68" i="3"/>
  <c r="H109" i="3"/>
  <c r="H155" i="3"/>
  <c r="H196" i="3"/>
  <c r="H219" i="3"/>
  <c r="H260" i="3"/>
  <c r="H301" i="3"/>
  <c r="H347" i="3"/>
  <c r="H365" i="3"/>
  <c r="H43" i="3"/>
  <c r="H13" i="3"/>
  <c r="H21" i="3"/>
  <c r="H29" i="3"/>
  <c r="H37" i="3"/>
  <c r="H45" i="3"/>
  <c r="H53" i="3"/>
  <c r="H61" i="3"/>
  <c r="H76" i="3"/>
  <c r="H99" i="3"/>
  <c r="H117" i="3"/>
  <c r="H140" i="3"/>
  <c r="H163" i="3"/>
  <c r="H181" i="3"/>
  <c r="H204" i="3"/>
  <c r="H227" i="3"/>
  <c r="H245" i="3"/>
  <c r="H268" i="3"/>
  <c r="H291" i="3"/>
  <c r="H309" i="3"/>
  <c r="H332" i="3"/>
  <c r="H355" i="3"/>
  <c r="H373" i="3"/>
  <c r="H396" i="3"/>
  <c r="H419" i="3"/>
  <c r="H437" i="3"/>
  <c r="H460" i="3"/>
  <c r="H483" i="3"/>
  <c r="H519" i="3"/>
  <c r="H575" i="3"/>
  <c r="H633" i="3"/>
  <c r="H681" i="3"/>
  <c r="H744" i="3"/>
  <c r="H807" i="3"/>
  <c r="H879" i="3"/>
  <c r="H993" i="3"/>
  <c r="H1120" i="3"/>
  <c r="H1216" i="3"/>
  <c r="H1343" i="3"/>
  <c r="H1457" i="3"/>
  <c r="H14" i="3"/>
  <c r="H22" i="3"/>
  <c r="H30" i="3"/>
  <c r="H38" i="3"/>
  <c r="H46" i="3"/>
  <c r="H54" i="3"/>
  <c r="H62" i="3"/>
  <c r="H77" i="3"/>
  <c r="H100" i="3"/>
  <c r="H123" i="3"/>
  <c r="H141" i="3"/>
  <c r="H164" i="3"/>
  <c r="H187" i="3"/>
  <c r="H205" i="3"/>
  <c r="H228" i="3"/>
  <c r="H251" i="3"/>
  <c r="H269" i="3"/>
  <c r="H292" i="3"/>
  <c r="H315" i="3"/>
  <c r="H333" i="3"/>
  <c r="H356" i="3"/>
  <c r="H379" i="3"/>
  <c r="H397" i="3"/>
  <c r="H420" i="3"/>
  <c r="H443" i="3"/>
  <c r="H461" i="3"/>
  <c r="H484" i="3"/>
  <c r="H529" i="3"/>
  <c r="H576" i="3"/>
  <c r="H639" i="3"/>
  <c r="H697" i="3"/>
  <c r="H745" i="3"/>
  <c r="H808" i="3"/>
  <c r="H911" i="3"/>
  <c r="H1007" i="3"/>
  <c r="H1121" i="3"/>
  <c r="H1248" i="3"/>
  <c r="H1344" i="3"/>
  <c r="H1471" i="3"/>
  <c r="H15" i="3"/>
  <c r="H23" i="3"/>
  <c r="H31" i="3"/>
  <c r="H39" i="3"/>
  <c r="H47" i="3"/>
  <c r="H55" i="3"/>
  <c r="H63" i="3"/>
  <c r="H83" i="3"/>
  <c r="H101" i="3"/>
  <c r="H124" i="3"/>
  <c r="H147" i="3"/>
  <c r="H165" i="3"/>
  <c r="H188" i="3"/>
  <c r="H211" i="3"/>
  <c r="H229" i="3"/>
  <c r="H252" i="3"/>
  <c r="H275" i="3"/>
  <c r="H293" i="3"/>
  <c r="H316" i="3"/>
  <c r="H339" i="3"/>
  <c r="H357" i="3"/>
  <c r="H380" i="3"/>
  <c r="H403" i="3"/>
  <c r="H421" i="3"/>
  <c r="H444" i="3"/>
  <c r="H467" i="3"/>
  <c r="H487" i="3"/>
  <c r="H532" i="3"/>
  <c r="H592" i="3"/>
  <c r="H640" i="3"/>
  <c r="H703" i="3"/>
  <c r="H761" i="3"/>
  <c r="H809" i="3"/>
  <c r="H912" i="3"/>
  <c r="H1039" i="3"/>
  <c r="H1135" i="3"/>
  <c r="H1249" i="3"/>
  <c r="H1376" i="3"/>
  <c r="H1472" i="3"/>
  <c r="H16" i="3"/>
  <c r="H24" i="3"/>
  <c r="H32" i="3"/>
  <c r="H40" i="3"/>
  <c r="H48" i="3"/>
  <c r="H56" i="3"/>
  <c r="H64" i="3"/>
  <c r="H84" i="3"/>
  <c r="H107" i="3"/>
  <c r="H125" i="3"/>
  <c r="H148" i="3"/>
  <c r="H171" i="3"/>
  <c r="H189" i="3"/>
  <c r="H212" i="3"/>
  <c r="H235" i="3"/>
  <c r="H253" i="3"/>
  <c r="H276" i="3"/>
  <c r="H299" i="3"/>
  <c r="H317" i="3"/>
  <c r="H340" i="3"/>
  <c r="H363" i="3"/>
  <c r="H381" i="3"/>
  <c r="H404" i="3"/>
  <c r="H427" i="3"/>
  <c r="H445" i="3"/>
  <c r="H468" i="3"/>
  <c r="H497" i="3"/>
  <c r="H535" i="3"/>
  <c r="H593" i="3"/>
  <c r="H656" i="3"/>
  <c r="H704" i="3"/>
  <c r="H767" i="3"/>
  <c r="H827" i="3"/>
  <c r="H913" i="3"/>
  <c r="H1040" i="3"/>
  <c r="H1167" i="3"/>
  <c r="H1263" i="3"/>
  <c r="H1377" i="3"/>
  <c r="J2" i="1"/>
  <c r="P2" i="1"/>
  <c r="A1500" i="3" l="1"/>
  <c r="A1499" i="3"/>
  <c r="A1498" i="3"/>
  <c r="A1497" i="3"/>
  <c r="A1496" i="3"/>
  <c r="A1495" i="3"/>
  <c r="A1494" i="3"/>
  <c r="A1493" i="3"/>
  <c r="A1492" i="3"/>
  <c r="A1491" i="3"/>
  <c r="A1490" i="3"/>
  <c r="A1489" i="3"/>
  <c r="A1488" i="3"/>
  <c r="A1487" i="3"/>
  <c r="A1486" i="3"/>
  <c r="A1485" i="3"/>
  <c r="A1484" i="3"/>
  <c r="A1483" i="3"/>
  <c r="A1482" i="3"/>
  <c r="A1481" i="3"/>
  <c r="A1480" i="3"/>
  <c r="A1479" i="3"/>
  <c r="A1478" i="3"/>
  <c r="A1477" i="3"/>
  <c r="A1476" i="3"/>
  <c r="A1475" i="3"/>
  <c r="A1474" i="3"/>
  <c r="A1473" i="3"/>
  <c r="A1472" i="3"/>
  <c r="A1471" i="3"/>
  <c r="A1470" i="3"/>
  <c r="A1469" i="3"/>
  <c r="A1468" i="3"/>
  <c r="A1467" i="3"/>
  <c r="A1466" i="3"/>
  <c r="A1465" i="3"/>
  <c r="A1464" i="3"/>
  <c r="A1463" i="3"/>
  <c r="A1462" i="3"/>
  <c r="A1461" i="3"/>
  <c r="A1460" i="3"/>
  <c r="A1459" i="3"/>
  <c r="A1458" i="3"/>
  <c r="A1457" i="3"/>
  <c r="A1456" i="3"/>
  <c r="A1455" i="3"/>
  <c r="A1454" i="3"/>
  <c r="A1453" i="3"/>
  <c r="A1452" i="3"/>
  <c r="A1451" i="3"/>
  <c r="A1450" i="3"/>
  <c r="A1449" i="3"/>
  <c r="A1448" i="3"/>
  <c r="A1447" i="3"/>
  <c r="A1446" i="3"/>
  <c r="A1445" i="3"/>
  <c r="A1444" i="3"/>
  <c r="A1443" i="3"/>
  <c r="A1442" i="3"/>
  <c r="A1441" i="3"/>
  <c r="A1440" i="3"/>
  <c r="A1439" i="3"/>
  <c r="A1438" i="3"/>
  <c r="A1437" i="3"/>
  <c r="A1436" i="3"/>
  <c r="A1435" i="3"/>
  <c r="A1434" i="3"/>
  <c r="A1433" i="3"/>
  <c r="A1432" i="3"/>
  <c r="A1431" i="3"/>
  <c r="A1430" i="3"/>
  <c r="A1429" i="3"/>
  <c r="A1428" i="3"/>
  <c r="A1427" i="3"/>
  <c r="A1426" i="3"/>
  <c r="A1425" i="3"/>
  <c r="A1424" i="3"/>
  <c r="A1423" i="3"/>
  <c r="A1422" i="3"/>
  <c r="A1421" i="3"/>
  <c r="A1420" i="3"/>
  <c r="A1419" i="3"/>
  <c r="A1418" i="3"/>
  <c r="A1417" i="3"/>
  <c r="A1416" i="3"/>
  <c r="A1415" i="3"/>
  <c r="A1414" i="3"/>
  <c r="A1413" i="3"/>
  <c r="A1412" i="3"/>
  <c r="A1411" i="3"/>
  <c r="A1410" i="3"/>
  <c r="A1409" i="3"/>
  <c r="A1408" i="3"/>
  <c r="A1407" i="3"/>
  <c r="A1406" i="3"/>
  <c r="A1405" i="3"/>
  <c r="A1404" i="3"/>
  <c r="A1403" i="3"/>
  <c r="A1402" i="3"/>
  <c r="A1401" i="3"/>
  <c r="A1400" i="3"/>
  <c r="A1399" i="3"/>
  <c r="A1398" i="3"/>
  <c r="A1397" i="3"/>
  <c r="A1396" i="3"/>
  <c r="A1395" i="3"/>
  <c r="A1394" i="3"/>
  <c r="A1393" i="3"/>
  <c r="A1392" i="3"/>
  <c r="A1391" i="3"/>
  <c r="A1390" i="3"/>
  <c r="A1389" i="3"/>
  <c r="A1388" i="3"/>
  <c r="A1387" i="3"/>
  <c r="A1386" i="3"/>
  <c r="A1385" i="3"/>
  <c r="A1384" i="3"/>
  <c r="A1383" i="3"/>
  <c r="A1382" i="3"/>
  <c r="A1381" i="3"/>
  <c r="A1380" i="3"/>
  <c r="A1379" i="3"/>
  <c r="A1378" i="3"/>
  <c r="A1377" i="3"/>
  <c r="A1376" i="3"/>
  <c r="A1375" i="3"/>
  <c r="A1374" i="3"/>
  <c r="A1373" i="3"/>
  <c r="A1372" i="3"/>
  <c r="A1371" i="3"/>
  <c r="A1370" i="3"/>
  <c r="A1369" i="3"/>
  <c r="A1368" i="3"/>
  <c r="A1367" i="3"/>
  <c r="A1366" i="3"/>
  <c r="A1365" i="3"/>
  <c r="A1364" i="3"/>
  <c r="A1363" i="3"/>
  <c r="A1362" i="3"/>
  <c r="A1361" i="3"/>
  <c r="A1360" i="3"/>
  <c r="A1359" i="3"/>
  <c r="A1358" i="3"/>
  <c r="A1357" i="3"/>
  <c r="A1356" i="3"/>
  <c r="A1355" i="3"/>
  <c r="A1354" i="3"/>
  <c r="A1353" i="3"/>
  <c r="A1352" i="3"/>
  <c r="A1351" i="3"/>
  <c r="A1350" i="3"/>
  <c r="A1349" i="3"/>
  <c r="A1348" i="3"/>
  <c r="A1347" i="3"/>
  <c r="A1346" i="3"/>
  <c r="A1345" i="3"/>
  <c r="A1344" i="3"/>
  <c r="A1343" i="3"/>
  <c r="A1342" i="3"/>
  <c r="A1341" i="3"/>
  <c r="A1340" i="3"/>
  <c r="A1339" i="3"/>
  <c r="A1338" i="3"/>
  <c r="A1337" i="3"/>
  <c r="A1336" i="3"/>
  <c r="A1335" i="3"/>
  <c r="A1334" i="3"/>
  <c r="A1333" i="3"/>
  <c r="A1332" i="3"/>
  <c r="A1331" i="3"/>
  <c r="A1330" i="3"/>
  <c r="A1329" i="3"/>
  <c r="A1328" i="3"/>
  <c r="A1327" i="3"/>
  <c r="A1326" i="3"/>
  <c r="A1325" i="3"/>
  <c r="A1324" i="3"/>
  <c r="A1323" i="3"/>
  <c r="A1322" i="3"/>
  <c r="A1321" i="3"/>
  <c r="A1320" i="3"/>
  <c r="A1319" i="3"/>
  <c r="A1318" i="3"/>
  <c r="A1317" i="3"/>
  <c r="A1316" i="3"/>
  <c r="A1315" i="3"/>
  <c r="A1314" i="3"/>
  <c r="A1313" i="3"/>
  <c r="A1312" i="3"/>
  <c r="A1311" i="3"/>
  <c r="A1310" i="3"/>
  <c r="A1309" i="3"/>
  <c r="A1308" i="3"/>
  <c r="A1307" i="3"/>
  <c r="A1306" i="3"/>
  <c r="A1305" i="3"/>
  <c r="A1304" i="3"/>
  <c r="A1303" i="3"/>
  <c r="A1302" i="3"/>
  <c r="A1301" i="3"/>
  <c r="A1300" i="3"/>
  <c r="A1299" i="3"/>
  <c r="A1298" i="3"/>
  <c r="A1297" i="3"/>
  <c r="A1296" i="3"/>
  <c r="A1295" i="3"/>
  <c r="A1294" i="3"/>
  <c r="A1293" i="3"/>
  <c r="A1292" i="3"/>
  <c r="A1291" i="3"/>
  <c r="A1290" i="3"/>
  <c r="A1289" i="3"/>
  <c r="A1288" i="3"/>
  <c r="A1287" i="3"/>
  <c r="A1286" i="3"/>
  <c r="A1285" i="3"/>
  <c r="A1284" i="3"/>
  <c r="A1283" i="3"/>
  <c r="A1282" i="3"/>
  <c r="A1281" i="3"/>
  <c r="A1280" i="3"/>
  <c r="A1279" i="3"/>
  <c r="A1278" i="3"/>
  <c r="A1277" i="3"/>
  <c r="A1276" i="3"/>
  <c r="A1275" i="3"/>
  <c r="A1274" i="3"/>
  <c r="A1273" i="3"/>
  <c r="A1272" i="3"/>
  <c r="A1271" i="3"/>
  <c r="A1270" i="3"/>
  <c r="A1269" i="3"/>
  <c r="A1268" i="3"/>
  <c r="A1267" i="3"/>
  <c r="A1266" i="3"/>
  <c r="A1265" i="3"/>
  <c r="A1264" i="3"/>
  <c r="A1263" i="3"/>
  <c r="A1262" i="3"/>
  <c r="A1261" i="3"/>
  <c r="A1260" i="3"/>
  <c r="A1259" i="3"/>
  <c r="A1258" i="3"/>
  <c r="A1257" i="3"/>
  <c r="A1256" i="3"/>
  <c r="A1255" i="3"/>
  <c r="A1254" i="3"/>
  <c r="A1253" i="3"/>
  <c r="A1252" i="3"/>
  <c r="A1251" i="3"/>
  <c r="A1250" i="3"/>
  <c r="A1249" i="3"/>
  <c r="A1248" i="3"/>
  <c r="A1247" i="3"/>
  <c r="A1246" i="3"/>
  <c r="A1245" i="3"/>
  <c r="A1244" i="3"/>
  <c r="A1243" i="3"/>
  <c r="A1242" i="3"/>
  <c r="A1241" i="3"/>
  <c r="A1240" i="3"/>
  <c r="A1239" i="3"/>
  <c r="A1238" i="3"/>
  <c r="A1237" i="3"/>
  <c r="A1236" i="3"/>
  <c r="A1235" i="3"/>
  <c r="A1234" i="3"/>
  <c r="A1233" i="3"/>
  <c r="A1232" i="3"/>
  <c r="A1231" i="3"/>
  <c r="A1230" i="3"/>
  <c r="A1229" i="3"/>
  <c r="A1228" i="3"/>
  <c r="A1227" i="3"/>
  <c r="A1226" i="3"/>
  <c r="A1225" i="3"/>
  <c r="A1224" i="3"/>
  <c r="A1223" i="3"/>
  <c r="A1222" i="3"/>
  <c r="A1221" i="3"/>
  <c r="A1220" i="3"/>
  <c r="A1219" i="3"/>
  <c r="A1218" i="3"/>
  <c r="A1217" i="3"/>
  <c r="A1216" i="3"/>
  <c r="A1215" i="3"/>
  <c r="A1214" i="3"/>
  <c r="A1213" i="3"/>
  <c r="A1212" i="3"/>
  <c r="A1211" i="3"/>
  <c r="A1210" i="3"/>
  <c r="A1209" i="3"/>
  <c r="A1208" i="3"/>
  <c r="A1207" i="3"/>
  <c r="A1206" i="3"/>
  <c r="A1205" i="3"/>
  <c r="A1204" i="3"/>
  <c r="A1203" i="3"/>
  <c r="A1202" i="3"/>
  <c r="A1201" i="3"/>
  <c r="A1200" i="3"/>
  <c r="A1199" i="3"/>
  <c r="A1198" i="3"/>
  <c r="A1197" i="3"/>
  <c r="A1196" i="3"/>
  <c r="A1195" i="3"/>
  <c r="A1194" i="3"/>
  <c r="A1193" i="3"/>
  <c r="A1192" i="3"/>
  <c r="A1191" i="3"/>
  <c r="A1190" i="3"/>
  <c r="A1189" i="3"/>
  <c r="A1188" i="3"/>
  <c r="A1187" i="3"/>
  <c r="A1186" i="3"/>
  <c r="A1185" i="3"/>
  <c r="A1184" i="3"/>
  <c r="A1183" i="3"/>
  <c r="A1182" i="3"/>
  <c r="A1181" i="3"/>
  <c r="A1180" i="3"/>
  <c r="A1179" i="3"/>
  <c r="A1178" i="3"/>
  <c r="A1177" i="3"/>
  <c r="A1176" i="3"/>
  <c r="A1175" i="3"/>
  <c r="A1174" i="3"/>
  <c r="A1173" i="3"/>
  <c r="A1172" i="3"/>
  <c r="A1171" i="3"/>
  <c r="A1170" i="3"/>
  <c r="A1169" i="3"/>
  <c r="A1168" i="3"/>
  <c r="A1167" i="3"/>
  <c r="A1166" i="3"/>
  <c r="A1165" i="3"/>
  <c r="A1164" i="3"/>
  <c r="A1163" i="3"/>
  <c r="A1162" i="3"/>
  <c r="A1161" i="3"/>
  <c r="A1160" i="3"/>
  <c r="A1159" i="3"/>
  <c r="A1158" i="3"/>
  <c r="A1157" i="3"/>
  <c r="A1156" i="3"/>
  <c r="A1155" i="3"/>
  <c r="A1154" i="3"/>
  <c r="A1153" i="3"/>
  <c r="A1152" i="3"/>
  <c r="A1151" i="3"/>
  <c r="A1150" i="3"/>
  <c r="A1149" i="3"/>
  <c r="A1148" i="3"/>
  <c r="A1147" i="3"/>
  <c r="A1146" i="3"/>
  <c r="A1145" i="3"/>
  <c r="A1144" i="3"/>
  <c r="A1143" i="3"/>
  <c r="A1142" i="3"/>
  <c r="A1141" i="3"/>
  <c r="A1140" i="3"/>
  <c r="A1139" i="3"/>
  <c r="A1138" i="3"/>
  <c r="A1137" i="3"/>
  <c r="A1136" i="3"/>
  <c r="A1135" i="3"/>
  <c r="A1134" i="3"/>
  <c r="A1133" i="3"/>
  <c r="A1132" i="3"/>
  <c r="A1131" i="3"/>
  <c r="A1130" i="3"/>
  <c r="A1129" i="3"/>
  <c r="A1128" i="3"/>
  <c r="A1127" i="3"/>
  <c r="A1126" i="3"/>
  <c r="A1125" i="3"/>
  <c r="A1124" i="3"/>
  <c r="A1123" i="3"/>
  <c r="A1122" i="3"/>
  <c r="A1121" i="3"/>
  <c r="A1120" i="3"/>
  <c r="A1119" i="3"/>
  <c r="A1118" i="3"/>
  <c r="A1117" i="3"/>
  <c r="A1116" i="3"/>
  <c r="A1115" i="3"/>
  <c r="A1114" i="3"/>
  <c r="A1113" i="3"/>
  <c r="A1112" i="3"/>
  <c r="A1111" i="3"/>
  <c r="A1110" i="3"/>
  <c r="A1109" i="3"/>
  <c r="A1108" i="3"/>
  <c r="A1107" i="3"/>
  <c r="A1106" i="3"/>
  <c r="A1105" i="3"/>
  <c r="A1104" i="3"/>
  <c r="A1103" i="3"/>
  <c r="A1102" i="3"/>
  <c r="A1101" i="3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J1500" i="3"/>
  <c r="I1500" i="3"/>
  <c r="G1500" i="3"/>
  <c r="F1500" i="3" s="1"/>
  <c r="E1500" i="3"/>
  <c r="D1500" i="3"/>
  <c r="C1500" i="3"/>
  <c r="B1500" i="3"/>
  <c r="J1499" i="3"/>
  <c r="G1499" i="3" s="1"/>
  <c r="F1499" i="3" s="1"/>
  <c r="I1499" i="3"/>
  <c r="E1499" i="3"/>
  <c r="D1499" i="3"/>
  <c r="C1499" i="3"/>
  <c r="B1499" i="3"/>
  <c r="J1498" i="3"/>
  <c r="G1498" i="3" s="1"/>
  <c r="F1498" i="3" s="1"/>
  <c r="I1498" i="3"/>
  <c r="E1498" i="3"/>
  <c r="D1498" i="3"/>
  <c r="C1498" i="3"/>
  <c r="B1498" i="3"/>
  <c r="J1497" i="3"/>
  <c r="G1497" i="3" s="1"/>
  <c r="F1497" i="3" s="1"/>
  <c r="I1497" i="3"/>
  <c r="E1497" i="3"/>
  <c r="D1497" i="3"/>
  <c r="C1497" i="3"/>
  <c r="B1497" i="3"/>
  <c r="J1496" i="3"/>
  <c r="G1496" i="3" s="1"/>
  <c r="F1496" i="3" s="1"/>
  <c r="I1496" i="3"/>
  <c r="E1496" i="3"/>
  <c r="D1496" i="3"/>
  <c r="C1496" i="3"/>
  <c r="B1496" i="3"/>
  <c r="J1495" i="3"/>
  <c r="G1495" i="3" s="1"/>
  <c r="F1495" i="3" s="1"/>
  <c r="I1495" i="3"/>
  <c r="E1495" i="3"/>
  <c r="D1495" i="3"/>
  <c r="C1495" i="3"/>
  <c r="B1495" i="3"/>
  <c r="J1494" i="3"/>
  <c r="I1494" i="3"/>
  <c r="G1494" i="3"/>
  <c r="F1494" i="3" s="1"/>
  <c r="E1494" i="3"/>
  <c r="D1494" i="3"/>
  <c r="C1494" i="3"/>
  <c r="B1494" i="3"/>
  <c r="J1493" i="3"/>
  <c r="I1493" i="3"/>
  <c r="G1493" i="3"/>
  <c r="F1493" i="3" s="1"/>
  <c r="E1493" i="3"/>
  <c r="D1493" i="3"/>
  <c r="C1493" i="3"/>
  <c r="B1493" i="3"/>
  <c r="J1492" i="3"/>
  <c r="G1492" i="3" s="1"/>
  <c r="F1492" i="3" s="1"/>
  <c r="I1492" i="3"/>
  <c r="E1492" i="3"/>
  <c r="D1492" i="3"/>
  <c r="C1492" i="3"/>
  <c r="B1492" i="3"/>
  <c r="J1491" i="3"/>
  <c r="I1491" i="3"/>
  <c r="G1491" i="3"/>
  <c r="F1491" i="3" s="1"/>
  <c r="E1491" i="3"/>
  <c r="D1491" i="3"/>
  <c r="C1491" i="3"/>
  <c r="B1491" i="3"/>
  <c r="J1490" i="3"/>
  <c r="G1490" i="3" s="1"/>
  <c r="F1490" i="3" s="1"/>
  <c r="I1490" i="3"/>
  <c r="E1490" i="3"/>
  <c r="D1490" i="3"/>
  <c r="C1490" i="3"/>
  <c r="B1490" i="3"/>
  <c r="J1489" i="3"/>
  <c r="G1489" i="3" s="1"/>
  <c r="F1489" i="3" s="1"/>
  <c r="I1489" i="3"/>
  <c r="E1489" i="3"/>
  <c r="D1489" i="3"/>
  <c r="C1489" i="3"/>
  <c r="B1489" i="3"/>
  <c r="J1488" i="3"/>
  <c r="G1488" i="3" s="1"/>
  <c r="F1488" i="3" s="1"/>
  <c r="I1488" i="3"/>
  <c r="E1488" i="3"/>
  <c r="D1488" i="3"/>
  <c r="C1488" i="3"/>
  <c r="B1488" i="3"/>
  <c r="J1487" i="3"/>
  <c r="G1487" i="3" s="1"/>
  <c r="F1487" i="3" s="1"/>
  <c r="I1487" i="3"/>
  <c r="E1487" i="3"/>
  <c r="D1487" i="3"/>
  <c r="C1487" i="3"/>
  <c r="B1487" i="3"/>
  <c r="J1486" i="3"/>
  <c r="G1486" i="3" s="1"/>
  <c r="F1486" i="3" s="1"/>
  <c r="I1486" i="3"/>
  <c r="E1486" i="3"/>
  <c r="D1486" i="3"/>
  <c r="C1486" i="3"/>
  <c r="B1486" i="3"/>
  <c r="J1485" i="3"/>
  <c r="I1485" i="3"/>
  <c r="G1485" i="3"/>
  <c r="F1485" i="3" s="1"/>
  <c r="E1485" i="3"/>
  <c r="D1485" i="3"/>
  <c r="C1485" i="3"/>
  <c r="B1485" i="3"/>
  <c r="J1484" i="3"/>
  <c r="I1484" i="3"/>
  <c r="G1484" i="3"/>
  <c r="F1484" i="3" s="1"/>
  <c r="E1484" i="3"/>
  <c r="D1484" i="3"/>
  <c r="C1484" i="3"/>
  <c r="B1484" i="3"/>
  <c r="J1483" i="3"/>
  <c r="G1483" i="3" s="1"/>
  <c r="F1483" i="3" s="1"/>
  <c r="I1483" i="3"/>
  <c r="E1483" i="3"/>
  <c r="D1483" i="3"/>
  <c r="C1483" i="3"/>
  <c r="B1483" i="3"/>
  <c r="J1482" i="3"/>
  <c r="I1482" i="3"/>
  <c r="G1482" i="3"/>
  <c r="F1482" i="3" s="1"/>
  <c r="E1482" i="3"/>
  <c r="D1482" i="3"/>
  <c r="C1482" i="3"/>
  <c r="B1482" i="3"/>
  <c r="J1481" i="3"/>
  <c r="G1481" i="3" s="1"/>
  <c r="F1481" i="3" s="1"/>
  <c r="I1481" i="3"/>
  <c r="E1481" i="3"/>
  <c r="D1481" i="3"/>
  <c r="C1481" i="3"/>
  <c r="B1481" i="3"/>
  <c r="J1480" i="3"/>
  <c r="G1480" i="3" s="1"/>
  <c r="F1480" i="3" s="1"/>
  <c r="I1480" i="3"/>
  <c r="E1480" i="3"/>
  <c r="D1480" i="3"/>
  <c r="C1480" i="3"/>
  <c r="B1480" i="3"/>
  <c r="J1479" i="3"/>
  <c r="G1479" i="3" s="1"/>
  <c r="F1479" i="3" s="1"/>
  <c r="I1479" i="3"/>
  <c r="E1479" i="3"/>
  <c r="D1479" i="3"/>
  <c r="C1479" i="3"/>
  <c r="B1479" i="3"/>
  <c r="J1478" i="3"/>
  <c r="G1478" i="3" s="1"/>
  <c r="F1478" i="3" s="1"/>
  <c r="I1478" i="3"/>
  <c r="E1478" i="3"/>
  <c r="D1478" i="3"/>
  <c r="C1478" i="3"/>
  <c r="B1478" i="3"/>
  <c r="J1477" i="3"/>
  <c r="G1477" i="3" s="1"/>
  <c r="F1477" i="3" s="1"/>
  <c r="I1477" i="3"/>
  <c r="E1477" i="3"/>
  <c r="D1477" i="3"/>
  <c r="C1477" i="3"/>
  <c r="B1477" i="3"/>
  <c r="J1476" i="3"/>
  <c r="I1476" i="3"/>
  <c r="G1476" i="3"/>
  <c r="F1476" i="3" s="1"/>
  <c r="E1476" i="3"/>
  <c r="D1476" i="3"/>
  <c r="C1476" i="3"/>
  <c r="B1476" i="3"/>
  <c r="J1475" i="3"/>
  <c r="I1475" i="3"/>
  <c r="G1475" i="3"/>
  <c r="F1475" i="3" s="1"/>
  <c r="E1475" i="3"/>
  <c r="D1475" i="3"/>
  <c r="C1475" i="3"/>
  <c r="B1475" i="3"/>
  <c r="J1474" i="3"/>
  <c r="G1474" i="3" s="1"/>
  <c r="F1474" i="3" s="1"/>
  <c r="I1474" i="3"/>
  <c r="E1474" i="3"/>
  <c r="D1474" i="3"/>
  <c r="C1474" i="3"/>
  <c r="B1474" i="3"/>
  <c r="J1473" i="3"/>
  <c r="I1473" i="3"/>
  <c r="G1473" i="3"/>
  <c r="F1473" i="3" s="1"/>
  <c r="E1473" i="3"/>
  <c r="D1473" i="3"/>
  <c r="C1473" i="3"/>
  <c r="B1473" i="3"/>
  <c r="J1472" i="3"/>
  <c r="G1472" i="3" s="1"/>
  <c r="F1472" i="3" s="1"/>
  <c r="I1472" i="3"/>
  <c r="E1472" i="3"/>
  <c r="D1472" i="3"/>
  <c r="C1472" i="3"/>
  <c r="B1472" i="3"/>
  <c r="J1471" i="3"/>
  <c r="G1471" i="3" s="1"/>
  <c r="F1471" i="3" s="1"/>
  <c r="I1471" i="3"/>
  <c r="E1471" i="3"/>
  <c r="D1471" i="3"/>
  <c r="C1471" i="3"/>
  <c r="B1471" i="3"/>
  <c r="J1470" i="3"/>
  <c r="G1470" i="3" s="1"/>
  <c r="F1470" i="3" s="1"/>
  <c r="I1470" i="3"/>
  <c r="E1470" i="3"/>
  <c r="D1470" i="3"/>
  <c r="C1470" i="3"/>
  <c r="B1470" i="3"/>
  <c r="J1469" i="3"/>
  <c r="G1469" i="3" s="1"/>
  <c r="F1469" i="3" s="1"/>
  <c r="I1469" i="3"/>
  <c r="E1469" i="3"/>
  <c r="D1469" i="3"/>
  <c r="C1469" i="3"/>
  <c r="B1469" i="3"/>
  <c r="J1468" i="3"/>
  <c r="G1468" i="3" s="1"/>
  <c r="F1468" i="3" s="1"/>
  <c r="I1468" i="3"/>
  <c r="E1468" i="3"/>
  <c r="D1468" i="3"/>
  <c r="C1468" i="3"/>
  <c r="B1468" i="3"/>
  <c r="J1467" i="3"/>
  <c r="G1467" i="3" s="1"/>
  <c r="F1467" i="3" s="1"/>
  <c r="I1467" i="3"/>
  <c r="E1467" i="3"/>
  <c r="D1467" i="3"/>
  <c r="C1467" i="3"/>
  <c r="B1467" i="3"/>
  <c r="J1466" i="3"/>
  <c r="I1466" i="3"/>
  <c r="G1466" i="3"/>
  <c r="F1466" i="3" s="1"/>
  <c r="E1466" i="3"/>
  <c r="D1466" i="3"/>
  <c r="C1466" i="3"/>
  <c r="B1466" i="3"/>
  <c r="J1465" i="3"/>
  <c r="I1465" i="3"/>
  <c r="G1465" i="3"/>
  <c r="F1465" i="3" s="1"/>
  <c r="E1465" i="3"/>
  <c r="D1465" i="3"/>
  <c r="C1465" i="3"/>
  <c r="B1465" i="3"/>
  <c r="J1464" i="3"/>
  <c r="G1464" i="3" s="1"/>
  <c r="F1464" i="3" s="1"/>
  <c r="I1464" i="3"/>
  <c r="E1464" i="3"/>
  <c r="D1464" i="3"/>
  <c r="C1464" i="3"/>
  <c r="B1464" i="3"/>
  <c r="J1463" i="3"/>
  <c r="I1463" i="3"/>
  <c r="G1463" i="3"/>
  <c r="F1463" i="3" s="1"/>
  <c r="E1463" i="3"/>
  <c r="D1463" i="3"/>
  <c r="C1463" i="3"/>
  <c r="B1463" i="3"/>
  <c r="J1462" i="3"/>
  <c r="G1462" i="3" s="1"/>
  <c r="F1462" i="3" s="1"/>
  <c r="I1462" i="3"/>
  <c r="E1462" i="3"/>
  <c r="D1462" i="3"/>
  <c r="C1462" i="3"/>
  <c r="B1462" i="3"/>
  <c r="J1461" i="3"/>
  <c r="G1461" i="3" s="1"/>
  <c r="F1461" i="3" s="1"/>
  <c r="I1461" i="3"/>
  <c r="E1461" i="3"/>
  <c r="D1461" i="3"/>
  <c r="C1461" i="3"/>
  <c r="B1461" i="3"/>
  <c r="J1460" i="3"/>
  <c r="G1460" i="3" s="1"/>
  <c r="F1460" i="3" s="1"/>
  <c r="I1460" i="3"/>
  <c r="E1460" i="3"/>
  <c r="D1460" i="3"/>
  <c r="C1460" i="3"/>
  <c r="B1460" i="3"/>
  <c r="J1459" i="3"/>
  <c r="G1459" i="3" s="1"/>
  <c r="F1459" i="3" s="1"/>
  <c r="I1459" i="3"/>
  <c r="E1459" i="3"/>
  <c r="D1459" i="3"/>
  <c r="C1459" i="3"/>
  <c r="B1459" i="3"/>
  <c r="J1458" i="3"/>
  <c r="G1458" i="3" s="1"/>
  <c r="F1458" i="3" s="1"/>
  <c r="I1458" i="3"/>
  <c r="E1458" i="3"/>
  <c r="D1458" i="3"/>
  <c r="C1458" i="3"/>
  <c r="B1458" i="3"/>
  <c r="J1457" i="3"/>
  <c r="G1457" i="3" s="1"/>
  <c r="F1457" i="3" s="1"/>
  <c r="I1457" i="3"/>
  <c r="E1457" i="3"/>
  <c r="D1457" i="3"/>
  <c r="C1457" i="3"/>
  <c r="B1457" i="3"/>
  <c r="J1456" i="3"/>
  <c r="I1456" i="3"/>
  <c r="G1456" i="3"/>
  <c r="F1456" i="3" s="1"/>
  <c r="E1456" i="3"/>
  <c r="D1456" i="3"/>
  <c r="C1456" i="3"/>
  <c r="B1456" i="3"/>
  <c r="J1455" i="3"/>
  <c r="I1455" i="3"/>
  <c r="G1455" i="3"/>
  <c r="F1455" i="3" s="1"/>
  <c r="E1455" i="3"/>
  <c r="D1455" i="3"/>
  <c r="C1455" i="3"/>
  <c r="B1455" i="3"/>
  <c r="J1454" i="3"/>
  <c r="G1454" i="3" s="1"/>
  <c r="F1454" i="3" s="1"/>
  <c r="I1454" i="3"/>
  <c r="E1454" i="3"/>
  <c r="D1454" i="3"/>
  <c r="C1454" i="3"/>
  <c r="B1454" i="3"/>
  <c r="J1453" i="3"/>
  <c r="G1453" i="3" s="1"/>
  <c r="F1453" i="3" s="1"/>
  <c r="I1453" i="3"/>
  <c r="E1453" i="3"/>
  <c r="D1453" i="3"/>
  <c r="C1453" i="3"/>
  <c r="B1453" i="3"/>
  <c r="J1452" i="3"/>
  <c r="I1452" i="3"/>
  <c r="G1452" i="3"/>
  <c r="F1452" i="3" s="1"/>
  <c r="E1452" i="3"/>
  <c r="D1452" i="3"/>
  <c r="C1452" i="3"/>
  <c r="B1452" i="3"/>
  <c r="J1451" i="3"/>
  <c r="I1451" i="3"/>
  <c r="G1451" i="3"/>
  <c r="F1451" i="3" s="1"/>
  <c r="E1451" i="3"/>
  <c r="D1451" i="3"/>
  <c r="C1451" i="3"/>
  <c r="B1451" i="3"/>
  <c r="J1450" i="3"/>
  <c r="G1450" i="3" s="1"/>
  <c r="F1450" i="3" s="1"/>
  <c r="I1450" i="3"/>
  <c r="E1450" i="3"/>
  <c r="D1450" i="3"/>
  <c r="C1450" i="3"/>
  <c r="B1450" i="3"/>
  <c r="J1449" i="3"/>
  <c r="G1449" i="3" s="1"/>
  <c r="F1449" i="3" s="1"/>
  <c r="I1449" i="3"/>
  <c r="E1449" i="3"/>
  <c r="D1449" i="3"/>
  <c r="C1449" i="3"/>
  <c r="B1449" i="3"/>
  <c r="J1448" i="3"/>
  <c r="G1448" i="3" s="1"/>
  <c r="F1448" i="3" s="1"/>
  <c r="I1448" i="3"/>
  <c r="E1448" i="3"/>
  <c r="D1448" i="3"/>
  <c r="C1448" i="3"/>
  <c r="B1448" i="3"/>
  <c r="J1447" i="3"/>
  <c r="G1447" i="3" s="1"/>
  <c r="F1447" i="3" s="1"/>
  <c r="I1447" i="3"/>
  <c r="E1447" i="3"/>
  <c r="D1447" i="3"/>
  <c r="C1447" i="3"/>
  <c r="B1447" i="3"/>
  <c r="J1446" i="3"/>
  <c r="I1446" i="3"/>
  <c r="G1446" i="3"/>
  <c r="F1446" i="3" s="1"/>
  <c r="E1446" i="3"/>
  <c r="D1446" i="3"/>
  <c r="C1446" i="3"/>
  <c r="B1446" i="3"/>
  <c r="J1445" i="3"/>
  <c r="I1445" i="3"/>
  <c r="G1445" i="3"/>
  <c r="F1445" i="3" s="1"/>
  <c r="E1445" i="3"/>
  <c r="D1445" i="3"/>
  <c r="C1445" i="3"/>
  <c r="B1445" i="3"/>
  <c r="J1444" i="3"/>
  <c r="G1444" i="3" s="1"/>
  <c r="F1444" i="3" s="1"/>
  <c r="I1444" i="3"/>
  <c r="E1444" i="3"/>
  <c r="D1444" i="3"/>
  <c r="C1444" i="3"/>
  <c r="B1444" i="3"/>
  <c r="J1443" i="3"/>
  <c r="I1443" i="3"/>
  <c r="G1443" i="3"/>
  <c r="F1443" i="3" s="1"/>
  <c r="E1443" i="3"/>
  <c r="D1443" i="3"/>
  <c r="C1443" i="3"/>
  <c r="B1443" i="3"/>
  <c r="J1442" i="3"/>
  <c r="G1442" i="3" s="1"/>
  <c r="F1442" i="3" s="1"/>
  <c r="I1442" i="3"/>
  <c r="E1442" i="3"/>
  <c r="D1442" i="3"/>
  <c r="C1442" i="3"/>
  <c r="B1442" i="3"/>
  <c r="J1441" i="3"/>
  <c r="G1441" i="3" s="1"/>
  <c r="F1441" i="3" s="1"/>
  <c r="I1441" i="3"/>
  <c r="E1441" i="3"/>
  <c r="D1441" i="3"/>
  <c r="C1441" i="3"/>
  <c r="B1441" i="3"/>
  <c r="J1440" i="3"/>
  <c r="G1440" i="3" s="1"/>
  <c r="F1440" i="3" s="1"/>
  <c r="I1440" i="3"/>
  <c r="E1440" i="3"/>
  <c r="D1440" i="3"/>
  <c r="C1440" i="3"/>
  <c r="B1440" i="3"/>
  <c r="J1439" i="3"/>
  <c r="G1439" i="3" s="1"/>
  <c r="F1439" i="3" s="1"/>
  <c r="I1439" i="3"/>
  <c r="E1439" i="3"/>
  <c r="D1439" i="3"/>
  <c r="C1439" i="3"/>
  <c r="B1439" i="3"/>
  <c r="J1438" i="3"/>
  <c r="G1438" i="3" s="1"/>
  <c r="F1438" i="3" s="1"/>
  <c r="I1438" i="3"/>
  <c r="E1438" i="3"/>
  <c r="D1438" i="3"/>
  <c r="C1438" i="3"/>
  <c r="B1438" i="3"/>
  <c r="J1437" i="3"/>
  <c r="G1437" i="3" s="1"/>
  <c r="F1437" i="3" s="1"/>
  <c r="I1437" i="3"/>
  <c r="E1437" i="3"/>
  <c r="D1437" i="3"/>
  <c r="C1437" i="3"/>
  <c r="B1437" i="3"/>
  <c r="J1436" i="3"/>
  <c r="I1436" i="3"/>
  <c r="G1436" i="3"/>
  <c r="F1436" i="3" s="1"/>
  <c r="E1436" i="3"/>
  <c r="D1436" i="3"/>
  <c r="C1436" i="3"/>
  <c r="B1436" i="3"/>
  <c r="J1435" i="3"/>
  <c r="I1435" i="3"/>
  <c r="G1435" i="3"/>
  <c r="F1435" i="3" s="1"/>
  <c r="E1435" i="3"/>
  <c r="D1435" i="3"/>
  <c r="C1435" i="3"/>
  <c r="B1435" i="3"/>
  <c r="J1434" i="3"/>
  <c r="I1434" i="3"/>
  <c r="G1434" i="3"/>
  <c r="F1434" i="3" s="1"/>
  <c r="E1434" i="3"/>
  <c r="D1434" i="3"/>
  <c r="C1434" i="3"/>
  <c r="B1434" i="3"/>
  <c r="J1433" i="3"/>
  <c r="I1433" i="3"/>
  <c r="G1433" i="3"/>
  <c r="F1433" i="3" s="1"/>
  <c r="E1433" i="3"/>
  <c r="D1433" i="3"/>
  <c r="C1433" i="3"/>
  <c r="B1433" i="3"/>
  <c r="J1432" i="3"/>
  <c r="G1432" i="3" s="1"/>
  <c r="F1432" i="3" s="1"/>
  <c r="I1432" i="3"/>
  <c r="E1432" i="3"/>
  <c r="D1432" i="3"/>
  <c r="C1432" i="3"/>
  <c r="B1432" i="3"/>
  <c r="J1431" i="3"/>
  <c r="I1431" i="3"/>
  <c r="G1431" i="3"/>
  <c r="F1431" i="3" s="1"/>
  <c r="E1431" i="3"/>
  <c r="D1431" i="3"/>
  <c r="C1431" i="3"/>
  <c r="B1431" i="3"/>
  <c r="J1430" i="3"/>
  <c r="G1430" i="3" s="1"/>
  <c r="F1430" i="3" s="1"/>
  <c r="I1430" i="3"/>
  <c r="E1430" i="3"/>
  <c r="D1430" i="3"/>
  <c r="C1430" i="3"/>
  <c r="B1430" i="3"/>
  <c r="J1429" i="3"/>
  <c r="G1429" i="3" s="1"/>
  <c r="F1429" i="3" s="1"/>
  <c r="I1429" i="3"/>
  <c r="E1429" i="3"/>
  <c r="D1429" i="3"/>
  <c r="C1429" i="3"/>
  <c r="B1429" i="3"/>
  <c r="J1428" i="3"/>
  <c r="G1428" i="3" s="1"/>
  <c r="F1428" i="3" s="1"/>
  <c r="I1428" i="3"/>
  <c r="E1428" i="3"/>
  <c r="D1428" i="3"/>
  <c r="C1428" i="3"/>
  <c r="B1428" i="3"/>
  <c r="J1427" i="3"/>
  <c r="G1427" i="3" s="1"/>
  <c r="F1427" i="3" s="1"/>
  <c r="I1427" i="3"/>
  <c r="E1427" i="3"/>
  <c r="D1427" i="3"/>
  <c r="C1427" i="3"/>
  <c r="B1427" i="3"/>
  <c r="J1426" i="3"/>
  <c r="I1426" i="3"/>
  <c r="G1426" i="3"/>
  <c r="F1426" i="3" s="1"/>
  <c r="E1426" i="3"/>
  <c r="D1426" i="3"/>
  <c r="C1426" i="3"/>
  <c r="B1426" i="3"/>
  <c r="J1425" i="3"/>
  <c r="I1425" i="3"/>
  <c r="G1425" i="3"/>
  <c r="F1425" i="3" s="1"/>
  <c r="E1425" i="3"/>
  <c r="D1425" i="3"/>
  <c r="C1425" i="3"/>
  <c r="B1425" i="3"/>
  <c r="J1424" i="3"/>
  <c r="G1424" i="3" s="1"/>
  <c r="F1424" i="3" s="1"/>
  <c r="I1424" i="3"/>
  <c r="E1424" i="3"/>
  <c r="D1424" i="3"/>
  <c r="C1424" i="3"/>
  <c r="B1424" i="3"/>
  <c r="J1423" i="3"/>
  <c r="G1423" i="3" s="1"/>
  <c r="F1423" i="3" s="1"/>
  <c r="I1423" i="3"/>
  <c r="E1423" i="3"/>
  <c r="D1423" i="3"/>
  <c r="C1423" i="3"/>
  <c r="B1423" i="3"/>
  <c r="J1422" i="3"/>
  <c r="I1422" i="3"/>
  <c r="G1422" i="3"/>
  <c r="F1422" i="3" s="1"/>
  <c r="E1422" i="3"/>
  <c r="D1422" i="3"/>
  <c r="C1422" i="3"/>
  <c r="B1422" i="3"/>
  <c r="J1421" i="3"/>
  <c r="I1421" i="3"/>
  <c r="G1421" i="3"/>
  <c r="F1421" i="3" s="1"/>
  <c r="E1421" i="3"/>
  <c r="D1421" i="3"/>
  <c r="C1421" i="3"/>
  <c r="B1421" i="3"/>
  <c r="J1420" i="3"/>
  <c r="G1420" i="3" s="1"/>
  <c r="F1420" i="3" s="1"/>
  <c r="I1420" i="3"/>
  <c r="E1420" i="3"/>
  <c r="D1420" i="3"/>
  <c r="C1420" i="3"/>
  <c r="B1420" i="3"/>
  <c r="J1419" i="3"/>
  <c r="G1419" i="3" s="1"/>
  <c r="F1419" i="3" s="1"/>
  <c r="I1419" i="3"/>
  <c r="E1419" i="3"/>
  <c r="D1419" i="3"/>
  <c r="C1419" i="3"/>
  <c r="B1419" i="3"/>
  <c r="J1418" i="3"/>
  <c r="G1418" i="3" s="1"/>
  <c r="F1418" i="3" s="1"/>
  <c r="I1418" i="3"/>
  <c r="E1418" i="3"/>
  <c r="D1418" i="3"/>
  <c r="C1418" i="3"/>
  <c r="B1418" i="3"/>
  <c r="J1417" i="3"/>
  <c r="G1417" i="3" s="1"/>
  <c r="F1417" i="3" s="1"/>
  <c r="I1417" i="3"/>
  <c r="E1417" i="3"/>
  <c r="D1417" i="3"/>
  <c r="C1417" i="3"/>
  <c r="B1417" i="3"/>
  <c r="J1416" i="3"/>
  <c r="G1416" i="3" s="1"/>
  <c r="F1416" i="3" s="1"/>
  <c r="I1416" i="3"/>
  <c r="E1416" i="3"/>
  <c r="D1416" i="3"/>
  <c r="C1416" i="3"/>
  <c r="B1416" i="3"/>
  <c r="J1415" i="3"/>
  <c r="G1415" i="3" s="1"/>
  <c r="F1415" i="3" s="1"/>
  <c r="I1415" i="3"/>
  <c r="E1415" i="3"/>
  <c r="D1415" i="3"/>
  <c r="C1415" i="3"/>
  <c r="B1415" i="3"/>
  <c r="J1414" i="3"/>
  <c r="I1414" i="3"/>
  <c r="G1414" i="3"/>
  <c r="F1414" i="3" s="1"/>
  <c r="E1414" i="3"/>
  <c r="D1414" i="3"/>
  <c r="C1414" i="3"/>
  <c r="B1414" i="3"/>
  <c r="J1413" i="3"/>
  <c r="I1413" i="3"/>
  <c r="G1413" i="3"/>
  <c r="F1413" i="3" s="1"/>
  <c r="E1413" i="3"/>
  <c r="D1413" i="3"/>
  <c r="C1413" i="3"/>
  <c r="B1413" i="3"/>
  <c r="J1412" i="3"/>
  <c r="G1412" i="3" s="1"/>
  <c r="F1412" i="3" s="1"/>
  <c r="I1412" i="3"/>
  <c r="E1412" i="3"/>
  <c r="D1412" i="3"/>
  <c r="C1412" i="3"/>
  <c r="B1412" i="3"/>
  <c r="J1411" i="3"/>
  <c r="I1411" i="3"/>
  <c r="G1411" i="3"/>
  <c r="F1411" i="3" s="1"/>
  <c r="E1411" i="3"/>
  <c r="D1411" i="3"/>
  <c r="C1411" i="3"/>
  <c r="B1411" i="3"/>
  <c r="J1410" i="3"/>
  <c r="G1410" i="3" s="1"/>
  <c r="F1410" i="3" s="1"/>
  <c r="I1410" i="3"/>
  <c r="E1410" i="3"/>
  <c r="D1410" i="3"/>
  <c r="C1410" i="3"/>
  <c r="B1410" i="3"/>
  <c r="J1409" i="3"/>
  <c r="G1409" i="3" s="1"/>
  <c r="F1409" i="3" s="1"/>
  <c r="I1409" i="3"/>
  <c r="E1409" i="3"/>
  <c r="D1409" i="3"/>
  <c r="C1409" i="3"/>
  <c r="B1409" i="3"/>
  <c r="J1408" i="3"/>
  <c r="G1408" i="3" s="1"/>
  <c r="F1408" i="3" s="1"/>
  <c r="I1408" i="3"/>
  <c r="E1408" i="3"/>
  <c r="D1408" i="3"/>
  <c r="C1408" i="3"/>
  <c r="B1408" i="3"/>
  <c r="J1407" i="3"/>
  <c r="G1407" i="3" s="1"/>
  <c r="F1407" i="3" s="1"/>
  <c r="I1407" i="3"/>
  <c r="E1407" i="3"/>
  <c r="D1407" i="3"/>
  <c r="C1407" i="3"/>
  <c r="B1407" i="3"/>
  <c r="J1406" i="3"/>
  <c r="I1406" i="3"/>
  <c r="G1406" i="3"/>
  <c r="F1406" i="3" s="1"/>
  <c r="E1406" i="3"/>
  <c r="D1406" i="3"/>
  <c r="C1406" i="3"/>
  <c r="B1406" i="3"/>
  <c r="J1405" i="3"/>
  <c r="I1405" i="3"/>
  <c r="G1405" i="3"/>
  <c r="F1405" i="3" s="1"/>
  <c r="E1405" i="3"/>
  <c r="D1405" i="3"/>
  <c r="C1405" i="3"/>
  <c r="B1405" i="3"/>
  <c r="J1404" i="3"/>
  <c r="I1404" i="3"/>
  <c r="G1404" i="3"/>
  <c r="F1404" i="3" s="1"/>
  <c r="E1404" i="3"/>
  <c r="D1404" i="3"/>
  <c r="C1404" i="3"/>
  <c r="B1404" i="3"/>
  <c r="J1403" i="3"/>
  <c r="I1403" i="3"/>
  <c r="G1403" i="3"/>
  <c r="F1403" i="3" s="1"/>
  <c r="E1403" i="3"/>
  <c r="D1403" i="3"/>
  <c r="C1403" i="3"/>
  <c r="B1403" i="3"/>
  <c r="J1402" i="3"/>
  <c r="G1402" i="3" s="1"/>
  <c r="F1402" i="3" s="1"/>
  <c r="I1402" i="3"/>
  <c r="E1402" i="3"/>
  <c r="D1402" i="3"/>
  <c r="C1402" i="3"/>
  <c r="B1402" i="3"/>
  <c r="J1401" i="3"/>
  <c r="I1401" i="3"/>
  <c r="G1401" i="3"/>
  <c r="F1401" i="3" s="1"/>
  <c r="E1401" i="3"/>
  <c r="D1401" i="3"/>
  <c r="C1401" i="3"/>
  <c r="B1401" i="3"/>
  <c r="J1400" i="3"/>
  <c r="G1400" i="3" s="1"/>
  <c r="F1400" i="3" s="1"/>
  <c r="I1400" i="3"/>
  <c r="E1400" i="3"/>
  <c r="D1400" i="3"/>
  <c r="C1400" i="3"/>
  <c r="B1400" i="3"/>
  <c r="J1399" i="3"/>
  <c r="G1399" i="3" s="1"/>
  <c r="F1399" i="3" s="1"/>
  <c r="I1399" i="3"/>
  <c r="E1399" i="3"/>
  <c r="D1399" i="3"/>
  <c r="C1399" i="3"/>
  <c r="B1399" i="3"/>
  <c r="J1398" i="3"/>
  <c r="G1398" i="3" s="1"/>
  <c r="F1398" i="3" s="1"/>
  <c r="I1398" i="3"/>
  <c r="E1398" i="3"/>
  <c r="D1398" i="3"/>
  <c r="C1398" i="3"/>
  <c r="B1398" i="3"/>
  <c r="J1397" i="3"/>
  <c r="G1397" i="3" s="1"/>
  <c r="F1397" i="3" s="1"/>
  <c r="I1397" i="3"/>
  <c r="E1397" i="3"/>
  <c r="D1397" i="3"/>
  <c r="C1397" i="3"/>
  <c r="B1397" i="3"/>
  <c r="J1396" i="3"/>
  <c r="G1396" i="3" s="1"/>
  <c r="F1396" i="3" s="1"/>
  <c r="I1396" i="3"/>
  <c r="E1396" i="3"/>
  <c r="D1396" i="3"/>
  <c r="C1396" i="3"/>
  <c r="B1396" i="3"/>
  <c r="J1395" i="3"/>
  <c r="G1395" i="3" s="1"/>
  <c r="F1395" i="3" s="1"/>
  <c r="I1395" i="3"/>
  <c r="E1395" i="3"/>
  <c r="D1395" i="3"/>
  <c r="C1395" i="3"/>
  <c r="B1395" i="3"/>
  <c r="J1394" i="3"/>
  <c r="I1394" i="3"/>
  <c r="G1394" i="3"/>
  <c r="F1394" i="3" s="1"/>
  <c r="E1394" i="3"/>
  <c r="D1394" i="3"/>
  <c r="C1394" i="3"/>
  <c r="B1394" i="3"/>
  <c r="J1393" i="3"/>
  <c r="I1393" i="3"/>
  <c r="G1393" i="3"/>
  <c r="F1393" i="3" s="1"/>
  <c r="E1393" i="3"/>
  <c r="D1393" i="3"/>
  <c r="C1393" i="3"/>
  <c r="B1393" i="3"/>
  <c r="J1392" i="3"/>
  <c r="G1392" i="3" s="1"/>
  <c r="F1392" i="3" s="1"/>
  <c r="I1392" i="3"/>
  <c r="E1392" i="3"/>
  <c r="D1392" i="3"/>
  <c r="C1392" i="3"/>
  <c r="B1392" i="3"/>
  <c r="J1391" i="3"/>
  <c r="I1391" i="3"/>
  <c r="G1391" i="3"/>
  <c r="F1391" i="3" s="1"/>
  <c r="E1391" i="3"/>
  <c r="D1391" i="3"/>
  <c r="C1391" i="3"/>
  <c r="B1391" i="3"/>
  <c r="J1390" i="3"/>
  <c r="G1390" i="3" s="1"/>
  <c r="F1390" i="3" s="1"/>
  <c r="I1390" i="3"/>
  <c r="E1390" i="3"/>
  <c r="D1390" i="3"/>
  <c r="C1390" i="3"/>
  <c r="B1390" i="3"/>
  <c r="J1389" i="3"/>
  <c r="G1389" i="3" s="1"/>
  <c r="F1389" i="3" s="1"/>
  <c r="I1389" i="3"/>
  <c r="E1389" i="3"/>
  <c r="D1389" i="3"/>
  <c r="C1389" i="3"/>
  <c r="B1389" i="3"/>
  <c r="J1388" i="3"/>
  <c r="G1388" i="3" s="1"/>
  <c r="F1388" i="3" s="1"/>
  <c r="I1388" i="3"/>
  <c r="E1388" i="3"/>
  <c r="D1388" i="3"/>
  <c r="C1388" i="3"/>
  <c r="B1388" i="3"/>
  <c r="J1387" i="3"/>
  <c r="G1387" i="3" s="1"/>
  <c r="F1387" i="3" s="1"/>
  <c r="I1387" i="3"/>
  <c r="E1387" i="3"/>
  <c r="D1387" i="3"/>
  <c r="C1387" i="3"/>
  <c r="B1387" i="3"/>
  <c r="J1386" i="3"/>
  <c r="G1386" i="3" s="1"/>
  <c r="F1386" i="3" s="1"/>
  <c r="I1386" i="3"/>
  <c r="E1386" i="3"/>
  <c r="D1386" i="3"/>
  <c r="C1386" i="3"/>
  <c r="B1386" i="3"/>
  <c r="J1385" i="3"/>
  <c r="G1385" i="3" s="1"/>
  <c r="F1385" i="3" s="1"/>
  <c r="I1385" i="3"/>
  <c r="E1385" i="3"/>
  <c r="D1385" i="3"/>
  <c r="C1385" i="3"/>
  <c r="B1385" i="3"/>
  <c r="J1384" i="3"/>
  <c r="I1384" i="3"/>
  <c r="G1384" i="3"/>
  <c r="F1384" i="3" s="1"/>
  <c r="E1384" i="3"/>
  <c r="D1384" i="3"/>
  <c r="C1384" i="3"/>
  <c r="B1384" i="3"/>
  <c r="J1383" i="3"/>
  <c r="I1383" i="3"/>
  <c r="G1383" i="3"/>
  <c r="F1383" i="3" s="1"/>
  <c r="E1383" i="3"/>
  <c r="D1383" i="3"/>
  <c r="C1383" i="3"/>
  <c r="B1383" i="3"/>
  <c r="J1382" i="3"/>
  <c r="G1382" i="3" s="1"/>
  <c r="F1382" i="3" s="1"/>
  <c r="I1382" i="3"/>
  <c r="E1382" i="3"/>
  <c r="D1382" i="3"/>
  <c r="C1382" i="3"/>
  <c r="B1382" i="3"/>
  <c r="J1381" i="3"/>
  <c r="G1381" i="3" s="1"/>
  <c r="F1381" i="3" s="1"/>
  <c r="I1381" i="3"/>
  <c r="E1381" i="3"/>
  <c r="D1381" i="3"/>
  <c r="C1381" i="3"/>
  <c r="B1381" i="3"/>
  <c r="J1380" i="3"/>
  <c r="I1380" i="3"/>
  <c r="G1380" i="3"/>
  <c r="F1380" i="3" s="1"/>
  <c r="E1380" i="3"/>
  <c r="D1380" i="3"/>
  <c r="C1380" i="3"/>
  <c r="B1380" i="3"/>
  <c r="J1379" i="3"/>
  <c r="I1379" i="3"/>
  <c r="G1379" i="3"/>
  <c r="F1379" i="3" s="1"/>
  <c r="E1379" i="3"/>
  <c r="D1379" i="3"/>
  <c r="C1379" i="3"/>
  <c r="B1379" i="3"/>
  <c r="J1378" i="3"/>
  <c r="G1378" i="3" s="1"/>
  <c r="F1378" i="3" s="1"/>
  <c r="I1378" i="3"/>
  <c r="E1378" i="3"/>
  <c r="D1378" i="3"/>
  <c r="C1378" i="3"/>
  <c r="B1378" i="3"/>
  <c r="J1377" i="3"/>
  <c r="G1377" i="3" s="1"/>
  <c r="F1377" i="3" s="1"/>
  <c r="I1377" i="3"/>
  <c r="E1377" i="3"/>
  <c r="D1377" i="3"/>
  <c r="C1377" i="3"/>
  <c r="B1377" i="3"/>
  <c r="J1376" i="3"/>
  <c r="G1376" i="3" s="1"/>
  <c r="F1376" i="3" s="1"/>
  <c r="I1376" i="3"/>
  <c r="E1376" i="3"/>
  <c r="D1376" i="3"/>
  <c r="C1376" i="3"/>
  <c r="B1376" i="3"/>
  <c r="J1375" i="3"/>
  <c r="G1375" i="3" s="1"/>
  <c r="F1375" i="3" s="1"/>
  <c r="I1375" i="3"/>
  <c r="E1375" i="3"/>
  <c r="D1375" i="3"/>
  <c r="C1375" i="3"/>
  <c r="B1375" i="3"/>
  <c r="J1374" i="3"/>
  <c r="I1374" i="3"/>
  <c r="G1374" i="3"/>
  <c r="F1374" i="3" s="1"/>
  <c r="E1374" i="3"/>
  <c r="D1374" i="3"/>
  <c r="C1374" i="3"/>
  <c r="B1374" i="3"/>
  <c r="J1373" i="3"/>
  <c r="I1373" i="3"/>
  <c r="G1373" i="3"/>
  <c r="F1373" i="3" s="1"/>
  <c r="E1373" i="3"/>
  <c r="D1373" i="3"/>
  <c r="C1373" i="3"/>
  <c r="B1373" i="3"/>
  <c r="J1372" i="3"/>
  <c r="G1372" i="3" s="1"/>
  <c r="F1372" i="3" s="1"/>
  <c r="I1372" i="3"/>
  <c r="E1372" i="3"/>
  <c r="D1372" i="3"/>
  <c r="C1372" i="3"/>
  <c r="B1372" i="3"/>
  <c r="J1371" i="3"/>
  <c r="I1371" i="3"/>
  <c r="G1371" i="3"/>
  <c r="F1371" i="3" s="1"/>
  <c r="E1371" i="3"/>
  <c r="D1371" i="3"/>
  <c r="C1371" i="3"/>
  <c r="B1371" i="3"/>
  <c r="J1370" i="3"/>
  <c r="G1370" i="3" s="1"/>
  <c r="F1370" i="3" s="1"/>
  <c r="I1370" i="3"/>
  <c r="E1370" i="3"/>
  <c r="D1370" i="3"/>
  <c r="C1370" i="3"/>
  <c r="B1370" i="3"/>
  <c r="J1369" i="3"/>
  <c r="G1369" i="3" s="1"/>
  <c r="F1369" i="3" s="1"/>
  <c r="I1369" i="3"/>
  <c r="E1369" i="3"/>
  <c r="D1369" i="3"/>
  <c r="C1369" i="3"/>
  <c r="B1369" i="3"/>
  <c r="J1368" i="3"/>
  <c r="G1368" i="3" s="1"/>
  <c r="F1368" i="3" s="1"/>
  <c r="I1368" i="3"/>
  <c r="E1368" i="3"/>
  <c r="D1368" i="3"/>
  <c r="C1368" i="3"/>
  <c r="B1368" i="3"/>
  <c r="J1367" i="3"/>
  <c r="G1367" i="3" s="1"/>
  <c r="F1367" i="3" s="1"/>
  <c r="I1367" i="3"/>
  <c r="E1367" i="3"/>
  <c r="D1367" i="3"/>
  <c r="C1367" i="3"/>
  <c r="B1367" i="3"/>
  <c r="J1366" i="3"/>
  <c r="G1366" i="3" s="1"/>
  <c r="F1366" i="3" s="1"/>
  <c r="I1366" i="3"/>
  <c r="E1366" i="3"/>
  <c r="D1366" i="3"/>
  <c r="C1366" i="3"/>
  <c r="B1366" i="3"/>
  <c r="J1365" i="3"/>
  <c r="G1365" i="3" s="1"/>
  <c r="F1365" i="3" s="1"/>
  <c r="I1365" i="3"/>
  <c r="E1365" i="3"/>
  <c r="D1365" i="3"/>
  <c r="C1365" i="3"/>
  <c r="B1365" i="3"/>
  <c r="J1364" i="3"/>
  <c r="I1364" i="3"/>
  <c r="G1364" i="3"/>
  <c r="F1364" i="3" s="1"/>
  <c r="E1364" i="3"/>
  <c r="D1364" i="3"/>
  <c r="C1364" i="3"/>
  <c r="B1364" i="3"/>
  <c r="J1363" i="3"/>
  <c r="I1363" i="3"/>
  <c r="G1363" i="3"/>
  <c r="F1363" i="3" s="1"/>
  <c r="E1363" i="3"/>
  <c r="D1363" i="3"/>
  <c r="C1363" i="3"/>
  <c r="B1363" i="3"/>
  <c r="J1362" i="3"/>
  <c r="I1362" i="3"/>
  <c r="G1362" i="3"/>
  <c r="F1362" i="3" s="1"/>
  <c r="E1362" i="3"/>
  <c r="D1362" i="3"/>
  <c r="C1362" i="3"/>
  <c r="B1362" i="3"/>
  <c r="J1361" i="3"/>
  <c r="I1361" i="3"/>
  <c r="G1361" i="3"/>
  <c r="F1361" i="3" s="1"/>
  <c r="E1361" i="3"/>
  <c r="D1361" i="3"/>
  <c r="C1361" i="3"/>
  <c r="B1361" i="3"/>
  <c r="J1360" i="3"/>
  <c r="G1360" i="3" s="1"/>
  <c r="F1360" i="3" s="1"/>
  <c r="I1360" i="3"/>
  <c r="E1360" i="3"/>
  <c r="D1360" i="3"/>
  <c r="C1360" i="3"/>
  <c r="B1360" i="3"/>
  <c r="J1359" i="3"/>
  <c r="I1359" i="3"/>
  <c r="G1359" i="3"/>
  <c r="F1359" i="3" s="1"/>
  <c r="E1359" i="3"/>
  <c r="D1359" i="3"/>
  <c r="C1359" i="3"/>
  <c r="B1359" i="3"/>
  <c r="J1358" i="3"/>
  <c r="G1358" i="3" s="1"/>
  <c r="F1358" i="3" s="1"/>
  <c r="I1358" i="3"/>
  <c r="E1358" i="3"/>
  <c r="D1358" i="3"/>
  <c r="C1358" i="3"/>
  <c r="B1358" i="3"/>
  <c r="J1357" i="3"/>
  <c r="G1357" i="3" s="1"/>
  <c r="F1357" i="3" s="1"/>
  <c r="I1357" i="3"/>
  <c r="E1357" i="3"/>
  <c r="D1357" i="3"/>
  <c r="C1357" i="3"/>
  <c r="B1357" i="3"/>
  <c r="J1356" i="3"/>
  <c r="G1356" i="3" s="1"/>
  <c r="F1356" i="3" s="1"/>
  <c r="I1356" i="3"/>
  <c r="E1356" i="3"/>
  <c r="D1356" i="3"/>
  <c r="C1356" i="3"/>
  <c r="B1356" i="3"/>
  <c r="J1355" i="3"/>
  <c r="G1355" i="3" s="1"/>
  <c r="F1355" i="3" s="1"/>
  <c r="I1355" i="3"/>
  <c r="E1355" i="3"/>
  <c r="D1355" i="3"/>
  <c r="C1355" i="3"/>
  <c r="B1355" i="3"/>
  <c r="J1354" i="3"/>
  <c r="I1354" i="3"/>
  <c r="G1354" i="3"/>
  <c r="F1354" i="3" s="1"/>
  <c r="E1354" i="3"/>
  <c r="D1354" i="3"/>
  <c r="C1354" i="3"/>
  <c r="B1354" i="3"/>
  <c r="J1353" i="3"/>
  <c r="I1353" i="3"/>
  <c r="G1353" i="3"/>
  <c r="F1353" i="3" s="1"/>
  <c r="E1353" i="3"/>
  <c r="D1353" i="3"/>
  <c r="C1353" i="3"/>
  <c r="B1353" i="3"/>
  <c r="J1352" i="3"/>
  <c r="G1352" i="3" s="1"/>
  <c r="I1352" i="3"/>
  <c r="F1352" i="3"/>
  <c r="E1352" i="3"/>
  <c r="D1352" i="3"/>
  <c r="C1352" i="3"/>
  <c r="B1352" i="3"/>
  <c r="J1351" i="3"/>
  <c r="G1351" i="3" s="1"/>
  <c r="F1351" i="3" s="1"/>
  <c r="I1351" i="3"/>
  <c r="E1351" i="3"/>
  <c r="D1351" i="3"/>
  <c r="C1351" i="3"/>
  <c r="B1351" i="3"/>
  <c r="J1350" i="3"/>
  <c r="I1350" i="3"/>
  <c r="G1350" i="3"/>
  <c r="F1350" i="3" s="1"/>
  <c r="E1350" i="3"/>
  <c r="D1350" i="3"/>
  <c r="C1350" i="3"/>
  <c r="B1350" i="3"/>
  <c r="J1349" i="3"/>
  <c r="I1349" i="3"/>
  <c r="G1349" i="3"/>
  <c r="F1349" i="3" s="1"/>
  <c r="E1349" i="3"/>
  <c r="D1349" i="3"/>
  <c r="C1349" i="3"/>
  <c r="B1349" i="3"/>
  <c r="J1348" i="3"/>
  <c r="G1348" i="3" s="1"/>
  <c r="F1348" i="3" s="1"/>
  <c r="I1348" i="3"/>
  <c r="E1348" i="3"/>
  <c r="D1348" i="3"/>
  <c r="C1348" i="3"/>
  <c r="B1348" i="3"/>
  <c r="J1347" i="3"/>
  <c r="G1347" i="3" s="1"/>
  <c r="F1347" i="3" s="1"/>
  <c r="I1347" i="3"/>
  <c r="E1347" i="3"/>
  <c r="D1347" i="3"/>
  <c r="C1347" i="3"/>
  <c r="B1347" i="3"/>
  <c r="J1346" i="3"/>
  <c r="G1346" i="3" s="1"/>
  <c r="F1346" i="3" s="1"/>
  <c r="I1346" i="3"/>
  <c r="E1346" i="3"/>
  <c r="D1346" i="3"/>
  <c r="C1346" i="3"/>
  <c r="B1346" i="3"/>
  <c r="J1345" i="3"/>
  <c r="G1345" i="3" s="1"/>
  <c r="F1345" i="3" s="1"/>
  <c r="I1345" i="3"/>
  <c r="E1345" i="3"/>
  <c r="D1345" i="3"/>
  <c r="C1345" i="3"/>
  <c r="B1345" i="3"/>
  <c r="J1344" i="3"/>
  <c r="I1344" i="3"/>
  <c r="G1344" i="3"/>
  <c r="F1344" i="3" s="1"/>
  <c r="E1344" i="3"/>
  <c r="D1344" i="3"/>
  <c r="C1344" i="3"/>
  <c r="B1344" i="3"/>
  <c r="J1343" i="3"/>
  <c r="I1343" i="3"/>
  <c r="G1343" i="3"/>
  <c r="F1343" i="3" s="1"/>
  <c r="E1343" i="3"/>
  <c r="D1343" i="3"/>
  <c r="C1343" i="3"/>
  <c r="B1343" i="3"/>
  <c r="J1342" i="3"/>
  <c r="I1342" i="3"/>
  <c r="G1342" i="3"/>
  <c r="F1342" i="3" s="1"/>
  <c r="E1342" i="3"/>
  <c r="D1342" i="3"/>
  <c r="C1342" i="3"/>
  <c r="B1342" i="3"/>
  <c r="J1341" i="3"/>
  <c r="G1341" i="3" s="1"/>
  <c r="F1341" i="3" s="1"/>
  <c r="I1341" i="3"/>
  <c r="E1341" i="3"/>
  <c r="D1341" i="3"/>
  <c r="C1341" i="3"/>
  <c r="B1341" i="3"/>
  <c r="J1340" i="3"/>
  <c r="I1340" i="3"/>
  <c r="G1340" i="3"/>
  <c r="F1340" i="3" s="1"/>
  <c r="E1340" i="3"/>
  <c r="D1340" i="3"/>
  <c r="C1340" i="3"/>
  <c r="B1340" i="3"/>
  <c r="J1339" i="3"/>
  <c r="G1339" i="3" s="1"/>
  <c r="F1339" i="3" s="1"/>
  <c r="I1339" i="3"/>
  <c r="E1339" i="3"/>
  <c r="D1339" i="3"/>
  <c r="C1339" i="3"/>
  <c r="B1339" i="3"/>
  <c r="J1338" i="3"/>
  <c r="G1338" i="3" s="1"/>
  <c r="F1338" i="3" s="1"/>
  <c r="I1338" i="3"/>
  <c r="E1338" i="3"/>
  <c r="D1338" i="3"/>
  <c r="C1338" i="3"/>
  <c r="B1338" i="3"/>
  <c r="J1337" i="3"/>
  <c r="G1337" i="3" s="1"/>
  <c r="F1337" i="3" s="1"/>
  <c r="I1337" i="3"/>
  <c r="E1337" i="3"/>
  <c r="D1337" i="3"/>
  <c r="C1337" i="3"/>
  <c r="B1337" i="3"/>
  <c r="J1336" i="3"/>
  <c r="G1336" i="3" s="1"/>
  <c r="F1336" i="3" s="1"/>
  <c r="I1336" i="3"/>
  <c r="E1336" i="3"/>
  <c r="D1336" i="3"/>
  <c r="C1336" i="3"/>
  <c r="B1336" i="3"/>
  <c r="J1335" i="3"/>
  <c r="I1335" i="3"/>
  <c r="G1335" i="3"/>
  <c r="F1335" i="3" s="1"/>
  <c r="E1335" i="3"/>
  <c r="D1335" i="3"/>
  <c r="C1335" i="3"/>
  <c r="B1335" i="3"/>
  <c r="J1334" i="3"/>
  <c r="G1334" i="3" s="1"/>
  <c r="F1334" i="3" s="1"/>
  <c r="I1334" i="3"/>
  <c r="E1334" i="3"/>
  <c r="D1334" i="3"/>
  <c r="C1334" i="3"/>
  <c r="B1334" i="3"/>
  <c r="J1333" i="3"/>
  <c r="G1333" i="3" s="1"/>
  <c r="F1333" i="3" s="1"/>
  <c r="I1333" i="3"/>
  <c r="E1333" i="3"/>
  <c r="D1333" i="3"/>
  <c r="C1333" i="3"/>
  <c r="B1333" i="3"/>
  <c r="J1332" i="3"/>
  <c r="I1332" i="3"/>
  <c r="G1332" i="3"/>
  <c r="F1332" i="3" s="1"/>
  <c r="E1332" i="3"/>
  <c r="D1332" i="3"/>
  <c r="C1332" i="3"/>
  <c r="B1332" i="3"/>
  <c r="J1331" i="3"/>
  <c r="I1331" i="3"/>
  <c r="G1331" i="3"/>
  <c r="F1331" i="3" s="1"/>
  <c r="E1331" i="3"/>
  <c r="D1331" i="3"/>
  <c r="C1331" i="3"/>
  <c r="B1331" i="3"/>
  <c r="J1330" i="3"/>
  <c r="I1330" i="3"/>
  <c r="G1330" i="3"/>
  <c r="F1330" i="3" s="1"/>
  <c r="E1330" i="3"/>
  <c r="D1330" i="3"/>
  <c r="C1330" i="3"/>
  <c r="B1330" i="3"/>
  <c r="J1329" i="3"/>
  <c r="G1329" i="3" s="1"/>
  <c r="F1329" i="3" s="1"/>
  <c r="I1329" i="3"/>
  <c r="E1329" i="3"/>
  <c r="D1329" i="3"/>
  <c r="C1329" i="3"/>
  <c r="B1329" i="3"/>
  <c r="J1328" i="3"/>
  <c r="G1328" i="3" s="1"/>
  <c r="F1328" i="3" s="1"/>
  <c r="I1328" i="3"/>
  <c r="E1328" i="3"/>
  <c r="D1328" i="3"/>
  <c r="C1328" i="3"/>
  <c r="B1328" i="3"/>
  <c r="J1327" i="3"/>
  <c r="G1327" i="3" s="1"/>
  <c r="F1327" i="3" s="1"/>
  <c r="I1327" i="3"/>
  <c r="E1327" i="3"/>
  <c r="D1327" i="3"/>
  <c r="C1327" i="3"/>
  <c r="B1327" i="3"/>
  <c r="J1326" i="3"/>
  <c r="G1326" i="3" s="1"/>
  <c r="F1326" i="3" s="1"/>
  <c r="I1326" i="3"/>
  <c r="E1326" i="3"/>
  <c r="D1326" i="3"/>
  <c r="C1326" i="3"/>
  <c r="B1326" i="3"/>
  <c r="J1325" i="3"/>
  <c r="G1325" i="3" s="1"/>
  <c r="F1325" i="3" s="1"/>
  <c r="I1325" i="3"/>
  <c r="E1325" i="3"/>
  <c r="D1325" i="3"/>
  <c r="C1325" i="3"/>
  <c r="B1325" i="3"/>
  <c r="J1324" i="3"/>
  <c r="I1324" i="3"/>
  <c r="G1324" i="3"/>
  <c r="F1324" i="3" s="1"/>
  <c r="E1324" i="3"/>
  <c r="D1324" i="3"/>
  <c r="C1324" i="3"/>
  <c r="B1324" i="3"/>
  <c r="J1323" i="3"/>
  <c r="I1323" i="3"/>
  <c r="G1323" i="3"/>
  <c r="F1323" i="3" s="1"/>
  <c r="E1323" i="3"/>
  <c r="D1323" i="3"/>
  <c r="C1323" i="3"/>
  <c r="B1323" i="3"/>
  <c r="J1322" i="3"/>
  <c r="I1322" i="3"/>
  <c r="G1322" i="3"/>
  <c r="F1322" i="3" s="1"/>
  <c r="E1322" i="3"/>
  <c r="D1322" i="3"/>
  <c r="C1322" i="3"/>
  <c r="B1322" i="3"/>
  <c r="J1321" i="3"/>
  <c r="I1321" i="3"/>
  <c r="G1321" i="3"/>
  <c r="F1321" i="3" s="1"/>
  <c r="E1321" i="3"/>
  <c r="D1321" i="3"/>
  <c r="C1321" i="3"/>
  <c r="B1321" i="3"/>
  <c r="J1320" i="3"/>
  <c r="G1320" i="3" s="1"/>
  <c r="F1320" i="3" s="1"/>
  <c r="I1320" i="3"/>
  <c r="E1320" i="3"/>
  <c r="D1320" i="3"/>
  <c r="C1320" i="3"/>
  <c r="B1320" i="3"/>
  <c r="J1319" i="3"/>
  <c r="G1319" i="3" s="1"/>
  <c r="F1319" i="3" s="1"/>
  <c r="I1319" i="3"/>
  <c r="E1319" i="3"/>
  <c r="D1319" i="3"/>
  <c r="C1319" i="3"/>
  <c r="B1319" i="3"/>
  <c r="J1318" i="3"/>
  <c r="G1318" i="3" s="1"/>
  <c r="F1318" i="3" s="1"/>
  <c r="I1318" i="3"/>
  <c r="E1318" i="3"/>
  <c r="D1318" i="3"/>
  <c r="C1318" i="3"/>
  <c r="B1318" i="3"/>
  <c r="J1317" i="3"/>
  <c r="G1317" i="3" s="1"/>
  <c r="F1317" i="3" s="1"/>
  <c r="I1317" i="3"/>
  <c r="E1317" i="3"/>
  <c r="D1317" i="3"/>
  <c r="C1317" i="3"/>
  <c r="B1317" i="3"/>
  <c r="J1316" i="3"/>
  <c r="G1316" i="3" s="1"/>
  <c r="F1316" i="3" s="1"/>
  <c r="I1316" i="3"/>
  <c r="E1316" i="3"/>
  <c r="D1316" i="3"/>
  <c r="C1316" i="3"/>
  <c r="B1316" i="3"/>
  <c r="J1315" i="3"/>
  <c r="G1315" i="3" s="1"/>
  <c r="F1315" i="3" s="1"/>
  <c r="I1315" i="3"/>
  <c r="E1315" i="3"/>
  <c r="D1315" i="3"/>
  <c r="C1315" i="3"/>
  <c r="B1315" i="3"/>
  <c r="J1314" i="3"/>
  <c r="I1314" i="3"/>
  <c r="G1314" i="3"/>
  <c r="F1314" i="3" s="1"/>
  <c r="E1314" i="3"/>
  <c r="D1314" i="3"/>
  <c r="C1314" i="3"/>
  <c r="B1314" i="3"/>
  <c r="J1313" i="3"/>
  <c r="I1313" i="3"/>
  <c r="G1313" i="3"/>
  <c r="F1313" i="3" s="1"/>
  <c r="E1313" i="3"/>
  <c r="D1313" i="3"/>
  <c r="C1313" i="3"/>
  <c r="B1313" i="3"/>
  <c r="J1312" i="3"/>
  <c r="I1312" i="3"/>
  <c r="G1312" i="3"/>
  <c r="F1312" i="3" s="1"/>
  <c r="E1312" i="3"/>
  <c r="D1312" i="3"/>
  <c r="C1312" i="3"/>
  <c r="B1312" i="3"/>
  <c r="J1311" i="3"/>
  <c r="I1311" i="3"/>
  <c r="G1311" i="3"/>
  <c r="F1311" i="3" s="1"/>
  <c r="E1311" i="3"/>
  <c r="D1311" i="3"/>
  <c r="C1311" i="3"/>
  <c r="B1311" i="3"/>
  <c r="J1310" i="3"/>
  <c r="G1310" i="3" s="1"/>
  <c r="F1310" i="3" s="1"/>
  <c r="I1310" i="3"/>
  <c r="E1310" i="3"/>
  <c r="D1310" i="3"/>
  <c r="C1310" i="3"/>
  <c r="B1310" i="3"/>
  <c r="J1309" i="3"/>
  <c r="G1309" i="3" s="1"/>
  <c r="F1309" i="3" s="1"/>
  <c r="I1309" i="3"/>
  <c r="E1309" i="3"/>
  <c r="D1309" i="3"/>
  <c r="C1309" i="3"/>
  <c r="B1309" i="3"/>
  <c r="J1308" i="3"/>
  <c r="G1308" i="3" s="1"/>
  <c r="F1308" i="3" s="1"/>
  <c r="I1308" i="3"/>
  <c r="E1308" i="3"/>
  <c r="D1308" i="3"/>
  <c r="C1308" i="3"/>
  <c r="B1308" i="3"/>
  <c r="J1307" i="3"/>
  <c r="G1307" i="3" s="1"/>
  <c r="F1307" i="3" s="1"/>
  <c r="I1307" i="3"/>
  <c r="E1307" i="3"/>
  <c r="D1307" i="3"/>
  <c r="C1307" i="3"/>
  <c r="B1307" i="3"/>
  <c r="J1306" i="3"/>
  <c r="G1306" i="3" s="1"/>
  <c r="F1306" i="3" s="1"/>
  <c r="I1306" i="3"/>
  <c r="E1306" i="3"/>
  <c r="D1306" i="3"/>
  <c r="C1306" i="3"/>
  <c r="B1306" i="3"/>
  <c r="J1305" i="3"/>
  <c r="G1305" i="3" s="1"/>
  <c r="F1305" i="3" s="1"/>
  <c r="I1305" i="3"/>
  <c r="E1305" i="3"/>
  <c r="D1305" i="3"/>
  <c r="C1305" i="3"/>
  <c r="B1305" i="3"/>
  <c r="J1304" i="3"/>
  <c r="G1304" i="3" s="1"/>
  <c r="F1304" i="3" s="1"/>
  <c r="I1304" i="3"/>
  <c r="E1304" i="3"/>
  <c r="D1304" i="3"/>
  <c r="C1304" i="3"/>
  <c r="B1304" i="3"/>
  <c r="J1303" i="3"/>
  <c r="I1303" i="3"/>
  <c r="G1303" i="3"/>
  <c r="F1303" i="3" s="1"/>
  <c r="E1303" i="3"/>
  <c r="D1303" i="3"/>
  <c r="C1303" i="3"/>
  <c r="B1303" i="3"/>
  <c r="J1302" i="3"/>
  <c r="I1302" i="3"/>
  <c r="G1302" i="3"/>
  <c r="F1302" i="3" s="1"/>
  <c r="E1302" i="3"/>
  <c r="D1302" i="3"/>
  <c r="C1302" i="3"/>
  <c r="B1302" i="3"/>
  <c r="J1301" i="3"/>
  <c r="G1301" i="3" s="1"/>
  <c r="F1301" i="3" s="1"/>
  <c r="I1301" i="3"/>
  <c r="E1301" i="3"/>
  <c r="D1301" i="3"/>
  <c r="C1301" i="3"/>
  <c r="B1301" i="3"/>
  <c r="J1300" i="3"/>
  <c r="G1300" i="3" s="1"/>
  <c r="F1300" i="3" s="1"/>
  <c r="I1300" i="3"/>
  <c r="E1300" i="3"/>
  <c r="D1300" i="3"/>
  <c r="C1300" i="3"/>
  <c r="B1300" i="3"/>
  <c r="J1299" i="3"/>
  <c r="G1299" i="3" s="1"/>
  <c r="F1299" i="3" s="1"/>
  <c r="I1299" i="3"/>
  <c r="E1299" i="3"/>
  <c r="D1299" i="3"/>
  <c r="C1299" i="3"/>
  <c r="B1299" i="3"/>
  <c r="J1298" i="3"/>
  <c r="G1298" i="3" s="1"/>
  <c r="F1298" i="3" s="1"/>
  <c r="I1298" i="3"/>
  <c r="E1298" i="3"/>
  <c r="D1298" i="3"/>
  <c r="C1298" i="3"/>
  <c r="B1298" i="3"/>
  <c r="J1297" i="3"/>
  <c r="G1297" i="3" s="1"/>
  <c r="F1297" i="3" s="1"/>
  <c r="I1297" i="3"/>
  <c r="E1297" i="3"/>
  <c r="D1297" i="3"/>
  <c r="C1297" i="3"/>
  <c r="B1297" i="3"/>
  <c r="J1296" i="3"/>
  <c r="I1296" i="3"/>
  <c r="G1296" i="3"/>
  <c r="F1296" i="3" s="1"/>
  <c r="E1296" i="3"/>
  <c r="D1296" i="3"/>
  <c r="C1296" i="3"/>
  <c r="B1296" i="3"/>
  <c r="J1295" i="3"/>
  <c r="I1295" i="3"/>
  <c r="G1295" i="3"/>
  <c r="F1295" i="3" s="1"/>
  <c r="E1295" i="3"/>
  <c r="D1295" i="3"/>
  <c r="C1295" i="3"/>
  <c r="B1295" i="3"/>
  <c r="J1294" i="3"/>
  <c r="G1294" i="3" s="1"/>
  <c r="F1294" i="3" s="1"/>
  <c r="I1294" i="3"/>
  <c r="E1294" i="3"/>
  <c r="D1294" i="3"/>
  <c r="C1294" i="3"/>
  <c r="B1294" i="3"/>
  <c r="J1293" i="3"/>
  <c r="I1293" i="3"/>
  <c r="G1293" i="3"/>
  <c r="F1293" i="3" s="1"/>
  <c r="E1293" i="3"/>
  <c r="D1293" i="3"/>
  <c r="C1293" i="3"/>
  <c r="B1293" i="3"/>
  <c r="J1292" i="3"/>
  <c r="I1292" i="3"/>
  <c r="G1292" i="3"/>
  <c r="F1292" i="3" s="1"/>
  <c r="E1292" i="3"/>
  <c r="D1292" i="3"/>
  <c r="C1292" i="3"/>
  <c r="B1292" i="3"/>
  <c r="J1291" i="3"/>
  <c r="G1291" i="3" s="1"/>
  <c r="F1291" i="3" s="1"/>
  <c r="I1291" i="3"/>
  <c r="E1291" i="3"/>
  <c r="D1291" i="3"/>
  <c r="C1291" i="3"/>
  <c r="B1291" i="3"/>
  <c r="J1290" i="3"/>
  <c r="G1290" i="3" s="1"/>
  <c r="F1290" i="3" s="1"/>
  <c r="I1290" i="3"/>
  <c r="E1290" i="3"/>
  <c r="D1290" i="3"/>
  <c r="C1290" i="3"/>
  <c r="B1290" i="3"/>
  <c r="J1289" i="3"/>
  <c r="G1289" i="3" s="1"/>
  <c r="F1289" i="3" s="1"/>
  <c r="I1289" i="3"/>
  <c r="E1289" i="3"/>
  <c r="D1289" i="3"/>
  <c r="C1289" i="3"/>
  <c r="B1289" i="3"/>
  <c r="J1288" i="3"/>
  <c r="G1288" i="3" s="1"/>
  <c r="F1288" i="3" s="1"/>
  <c r="I1288" i="3"/>
  <c r="E1288" i="3"/>
  <c r="D1288" i="3"/>
  <c r="C1288" i="3"/>
  <c r="B1288" i="3"/>
  <c r="J1287" i="3"/>
  <c r="G1287" i="3" s="1"/>
  <c r="F1287" i="3" s="1"/>
  <c r="I1287" i="3"/>
  <c r="E1287" i="3"/>
  <c r="D1287" i="3"/>
  <c r="C1287" i="3"/>
  <c r="B1287" i="3"/>
  <c r="J1286" i="3"/>
  <c r="I1286" i="3"/>
  <c r="G1286" i="3"/>
  <c r="F1286" i="3" s="1"/>
  <c r="E1286" i="3"/>
  <c r="D1286" i="3"/>
  <c r="C1286" i="3"/>
  <c r="B1286" i="3"/>
  <c r="J1285" i="3"/>
  <c r="I1285" i="3"/>
  <c r="G1285" i="3"/>
  <c r="F1285" i="3" s="1"/>
  <c r="E1285" i="3"/>
  <c r="D1285" i="3"/>
  <c r="C1285" i="3"/>
  <c r="B1285" i="3"/>
  <c r="J1284" i="3"/>
  <c r="I1284" i="3"/>
  <c r="G1284" i="3"/>
  <c r="F1284" i="3" s="1"/>
  <c r="E1284" i="3"/>
  <c r="D1284" i="3"/>
  <c r="C1284" i="3"/>
  <c r="B1284" i="3"/>
  <c r="J1283" i="3"/>
  <c r="I1283" i="3"/>
  <c r="G1283" i="3"/>
  <c r="F1283" i="3" s="1"/>
  <c r="E1283" i="3"/>
  <c r="D1283" i="3"/>
  <c r="C1283" i="3"/>
  <c r="B1283" i="3"/>
  <c r="J1282" i="3"/>
  <c r="I1282" i="3"/>
  <c r="G1282" i="3"/>
  <c r="F1282" i="3" s="1"/>
  <c r="E1282" i="3"/>
  <c r="D1282" i="3"/>
  <c r="C1282" i="3"/>
  <c r="B1282" i="3"/>
  <c r="J1281" i="3"/>
  <c r="G1281" i="3" s="1"/>
  <c r="F1281" i="3" s="1"/>
  <c r="I1281" i="3"/>
  <c r="E1281" i="3"/>
  <c r="D1281" i="3"/>
  <c r="C1281" i="3"/>
  <c r="B1281" i="3"/>
  <c r="J1280" i="3"/>
  <c r="G1280" i="3" s="1"/>
  <c r="F1280" i="3" s="1"/>
  <c r="I1280" i="3"/>
  <c r="E1280" i="3"/>
  <c r="D1280" i="3"/>
  <c r="C1280" i="3"/>
  <c r="B1280" i="3"/>
  <c r="J1279" i="3"/>
  <c r="G1279" i="3" s="1"/>
  <c r="F1279" i="3" s="1"/>
  <c r="I1279" i="3"/>
  <c r="E1279" i="3"/>
  <c r="D1279" i="3"/>
  <c r="C1279" i="3"/>
  <c r="B1279" i="3"/>
  <c r="J1278" i="3"/>
  <c r="G1278" i="3" s="1"/>
  <c r="F1278" i="3" s="1"/>
  <c r="I1278" i="3"/>
  <c r="E1278" i="3"/>
  <c r="D1278" i="3"/>
  <c r="C1278" i="3"/>
  <c r="B1278" i="3"/>
  <c r="J1277" i="3"/>
  <c r="G1277" i="3" s="1"/>
  <c r="F1277" i="3" s="1"/>
  <c r="I1277" i="3"/>
  <c r="E1277" i="3"/>
  <c r="D1277" i="3"/>
  <c r="C1277" i="3"/>
  <c r="B1277" i="3"/>
  <c r="J1276" i="3"/>
  <c r="G1276" i="3" s="1"/>
  <c r="F1276" i="3" s="1"/>
  <c r="I1276" i="3"/>
  <c r="E1276" i="3"/>
  <c r="D1276" i="3"/>
  <c r="C1276" i="3"/>
  <c r="B1276" i="3"/>
  <c r="J1275" i="3"/>
  <c r="I1275" i="3"/>
  <c r="G1275" i="3"/>
  <c r="F1275" i="3" s="1"/>
  <c r="E1275" i="3"/>
  <c r="D1275" i="3"/>
  <c r="C1275" i="3"/>
  <c r="B1275" i="3"/>
  <c r="J1274" i="3"/>
  <c r="I1274" i="3"/>
  <c r="G1274" i="3"/>
  <c r="F1274" i="3" s="1"/>
  <c r="E1274" i="3"/>
  <c r="D1274" i="3"/>
  <c r="C1274" i="3"/>
  <c r="B1274" i="3"/>
  <c r="J1273" i="3"/>
  <c r="G1273" i="3" s="1"/>
  <c r="F1273" i="3" s="1"/>
  <c r="I1273" i="3"/>
  <c r="E1273" i="3"/>
  <c r="D1273" i="3"/>
  <c r="C1273" i="3"/>
  <c r="B1273" i="3"/>
  <c r="J1272" i="3"/>
  <c r="G1272" i="3" s="1"/>
  <c r="F1272" i="3" s="1"/>
  <c r="I1272" i="3"/>
  <c r="E1272" i="3"/>
  <c r="D1272" i="3"/>
  <c r="C1272" i="3"/>
  <c r="B1272" i="3"/>
  <c r="J1271" i="3"/>
  <c r="G1271" i="3" s="1"/>
  <c r="F1271" i="3" s="1"/>
  <c r="I1271" i="3"/>
  <c r="E1271" i="3"/>
  <c r="D1271" i="3"/>
  <c r="C1271" i="3"/>
  <c r="B1271" i="3"/>
  <c r="J1270" i="3"/>
  <c r="G1270" i="3" s="1"/>
  <c r="F1270" i="3" s="1"/>
  <c r="I1270" i="3"/>
  <c r="E1270" i="3"/>
  <c r="D1270" i="3"/>
  <c r="C1270" i="3"/>
  <c r="B1270" i="3"/>
  <c r="J1269" i="3"/>
  <c r="I1269" i="3"/>
  <c r="G1269" i="3"/>
  <c r="F1269" i="3" s="1"/>
  <c r="E1269" i="3"/>
  <c r="D1269" i="3"/>
  <c r="C1269" i="3"/>
  <c r="B1269" i="3"/>
  <c r="J1268" i="3"/>
  <c r="I1268" i="3"/>
  <c r="G1268" i="3"/>
  <c r="F1268" i="3" s="1"/>
  <c r="E1268" i="3"/>
  <c r="D1268" i="3"/>
  <c r="C1268" i="3"/>
  <c r="B1268" i="3"/>
  <c r="J1267" i="3"/>
  <c r="I1267" i="3"/>
  <c r="G1267" i="3"/>
  <c r="F1267" i="3" s="1"/>
  <c r="E1267" i="3"/>
  <c r="D1267" i="3"/>
  <c r="C1267" i="3"/>
  <c r="B1267" i="3"/>
  <c r="J1266" i="3"/>
  <c r="I1266" i="3"/>
  <c r="G1266" i="3"/>
  <c r="F1266" i="3" s="1"/>
  <c r="E1266" i="3"/>
  <c r="D1266" i="3"/>
  <c r="C1266" i="3"/>
  <c r="B1266" i="3"/>
  <c r="J1265" i="3"/>
  <c r="G1265" i="3" s="1"/>
  <c r="F1265" i="3" s="1"/>
  <c r="I1265" i="3"/>
  <c r="E1265" i="3"/>
  <c r="D1265" i="3"/>
  <c r="C1265" i="3"/>
  <c r="B1265" i="3"/>
  <c r="J1264" i="3"/>
  <c r="G1264" i="3" s="1"/>
  <c r="F1264" i="3" s="1"/>
  <c r="I1264" i="3"/>
  <c r="E1264" i="3"/>
  <c r="D1264" i="3"/>
  <c r="C1264" i="3"/>
  <c r="B1264" i="3"/>
  <c r="J1263" i="3"/>
  <c r="G1263" i="3" s="1"/>
  <c r="F1263" i="3" s="1"/>
  <c r="I1263" i="3"/>
  <c r="E1263" i="3"/>
  <c r="D1263" i="3"/>
  <c r="C1263" i="3"/>
  <c r="B1263" i="3"/>
  <c r="J1262" i="3"/>
  <c r="G1262" i="3" s="1"/>
  <c r="F1262" i="3" s="1"/>
  <c r="I1262" i="3"/>
  <c r="E1262" i="3"/>
  <c r="D1262" i="3"/>
  <c r="C1262" i="3"/>
  <c r="B1262" i="3"/>
  <c r="J1261" i="3"/>
  <c r="G1261" i="3" s="1"/>
  <c r="F1261" i="3" s="1"/>
  <c r="I1261" i="3"/>
  <c r="E1261" i="3"/>
  <c r="D1261" i="3"/>
  <c r="C1261" i="3"/>
  <c r="B1261" i="3"/>
  <c r="J1260" i="3"/>
  <c r="G1260" i="3" s="1"/>
  <c r="F1260" i="3" s="1"/>
  <c r="I1260" i="3"/>
  <c r="E1260" i="3"/>
  <c r="D1260" i="3"/>
  <c r="C1260" i="3"/>
  <c r="B1260" i="3"/>
  <c r="J1259" i="3"/>
  <c r="I1259" i="3"/>
  <c r="G1259" i="3"/>
  <c r="F1259" i="3" s="1"/>
  <c r="E1259" i="3"/>
  <c r="D1259" i="3"/>
  <c r="C1259" i="3"/>
  <c r="B1259" i="3"/>
  <c r="J1258" i="3"/>
  <c r="I1258" i="3"/>
  <c r="G1258" i="3"/>
  <c r="F1258" i="3" s="1"/>
  <c r="E1258" i="3"/>
  <c r="D1258" i="3"/>
  <c r="C1258" i="3"/>
  <c r="B1258" i="3"/>
  <c r="J1257" i="3"/>
  <c r="G1257" i="3" s="1"/>
  <c r="F1257" i="3" s="1"/>
  <c r="I1257" i="3"/>
  <c r="E1257" i="3"/>
  <c r="D1257" i="3"/>
  <c r="C1257" i="3"/>
  <c r="B1257" i="3"/>
  <c r="J1256" i="3"/>
  <c r="G1256" i="3" s="1"/>
  <c r="F1256" i="3" s="1"/>
  <c r="I1256" i="3"/>
  <c r="E1256" i="3"/>
  <c r="D1256" i="3"/>
  <c r="C1256" i="3"/>
  <c r="B1256" i="3"/>
  <c r="J1255" i="3"/>
  <c r="G1255" i="3" s="1"/>
  <c r="F1255" i="3" s="1"/>
  <c r="I1255" i="3"/>
  <c r="E1255" i="3"/>
  <c r="D1255" i="3"/>
  <c r="C1255" i="3"/>
  <c r="B1255" i="3"/>
  <c r="J1254" i="3"/>
  <c r="G1254" i="3" s="1"/>
  <c r="F1254" i="3" s="1"/>
  <c r="I1254" i="3"/>
  <c r="E1254" i="3"/>
  <c r="D1254" i="3"/>
  <c r="C1254" i="3"/>
  <c r="B1254" i="3"/>
  <c r="J1253" i="3"/>
  <c r="I1253" i="3"/>
  <c r="G1253" i="3"/>
  <c r="F1253" i="3" s="1"/>
  <c r="E1253" i="3"/>
  <c r="D1253" i="3"/>
  <c r="C1253" i="3"/>
  <c r="B1253" i="3"/>
  <c r="J1252" i="3"/>
  <c r="I1252" i="3"/>
  <c r="G1252" i="3"/>
  <c r="F1252" i="3" s="1"/>
  <c r="E1252" i="3"/>
  <c r="D1252" i="3"/>
  <c r="C1252" i="3"/>
  <c r="B1252" i="3"/>
  <c r="J1251" i="3"/>
  <c r="I1251" i="3"/>
  <c r="G1251" i="3"/>
  <c r="F1251" i="3" s="1"/>
  <c r="E1251" i="3"/>
  <c r="D1251" i="3"/>
  <c r="C1251" i="3"/>
  <c r="B1251" i="3"/>
  <c r="J1250" i="3"/>
  <c r="I1250" i="3"/>
  <c r="G1250" i="3"/>
  <c r="F1250" i="3" s="1"/>
  <c r="E1250" i="3"/>
  <c r="D1250" i="3"/>
  <c r="C1250" i="3"/>
  <c r="B1250" i="3"/>
  <c r="J1249" i="3"/>
  <c r="G1249" i="3" s="1"/>
  <c r="F1249" i="3" s="1"/>
  <c r="I1249" i="3"/>
  <c r="E1249" i="3"/>
  <c r="D1249" i="3"/>
  <c r="C1249" i="3"/>
  <c r="B1249" i="3"/>
  <c r="J1248" i="3"/>
  <c r="G1248" i="3" s="1"/>
  <c r="F1248" i="3" s="1"/>
  <c r="I1248" i="3"/>
  <c r="E1248" i="3"/>
  <c r="D1248" i="3"/>
  <c r="C1248" i="3"/>
  <c r="B1248" i="3"/>
  <c r="J1247" i="3"/>
  <c r="G1247" i="3" s="1"/>
  <c r="F1247" i="3" s="1"/>
  <c r="I1247" i="3"/>
  <c r="E1247" i="3"/>
  <c r="D1247" i="3"/>
  <c r="C1247" i="3"/>
  <c r="B1247" i="3"/>
  <c r="J1246" i="3"/>
  <c r="G1246" i="3" s="1"/>
  <c r="F1246" i="3" s="1"/>
  <c r="I1246" i="3"/>
  <c r="E1246" i="3"/>
  <c r="D1246" i="3"/>
  <c r="C1246" i="3"/>
  <c r="B1246" i="3"/>
  <c r="J1245" i="3"/>
  <c r="G1245" i="3" s="1"/>
  <c r="F1245" i="3" s="1"/>
  <c r="I1245" i="3"/>
  <c r="E1245" i="3"/>
  <c r="D1245" i="3"/>
  <c r="C1245" i="3"/>
  <c r="B1245" i="3"/>
  <c r="J1244" i="3"/>
  <c r="G1244" i="3" s="1"/>
  <c r="F1244" i="3" s="1"/>
  <c r="I1244" i="3"/>
  <c r="E1244" i="3"/>
  <c r="D1244" i="3"/>
  <c r="C1244" i="3"/>
  <c r="B1244" i="3"/>
  <c r="J1243" i="3"/>
  <c r="I1243" i="3"/>
  <c r="G1243" i="3"/>
  <c r="F1243" i="3" s="1"/>
  <c r="E1243" i="3"/>
  <c r="D1243" i="3"/>
  <c r="C1243" i="3"/>
  <c r="B1243" i="3"/>
  <c r="J1242" i="3"/>
  <c r="I1242" i="3"/>
  <c r="G1242" i="3"/>
  <c r="F1242" i="3" s="1"/>
  <c r="E1242" i="3"/>
  <c r="D1242" i="3"/>
  <c r="C1242" i="3"/>
  <c r="B1242" i="3"/>
  <c r="J1241" i="3"/>
  <c r="G1241" i="3" s="1"/>
  <c r="F1241" i="3" s="1"/>
  <c r="I1241" i="3"/>
  <c r="E1241" i="3"/>
  <c r="D1241" i="3"/>
  <c r="C1241" i="3"/>
  <c r="B1241" i="3"/>
  <c r="J1240" i="3"/>
  <c r="G1240" i="3" s="1"/>
  <c r="F1240" i="3" s="1"/>
  <c r="I1240" i="3"/>
  <c r="E1240" i="3"/>
  <c r="D1240" i="3"/>
  <c r="C1240" i="3"/>
  <c r="B1240" i="3"/>
  <c r="J1239" i="3"/>
  <c r="G1239" i="3" s="1"/>
  <c r="F1239" i="3" s="1"/>
  <c r="I1239" i="3"/>
  <c r="E1239" i="3"/>
  <c r="D1239" i="3"/>
  <c r="C1239" i="3"/>
  <c r="B1239" i="3"/>
  <c r="J1238" i="3"/>
  <c r="G1238" i="3" s="1"/>
  <c r="F1238" i="3" s="1"/>
  <c r="I1238" i="3"/>
  <c r="E1238" i="3"/>
  <c r="D1238" i="3"/>
  <c r="C1238" i="3"/>
  <c r="B1238" i="3"/>
  <c r="J1237" i="3"/>
  <c r="G1237" i="3" s="1"/>
  <c r="F1237" i="3" s="1"/>
  <c r="I1237" i="3"/>
  <c r="E1237" i="3"/>
  <c r="D1237" i="3"/>
  <c r="C1237" i="3"/>
  <c r="B1237" i="3"/>
  <c r="J1236" i="3"/>
  <c r="I1236" i="3"/>
  <c r="G1236" i="3"/>
  <c r="F1236" i="3" s="1"/>
  <c r="E1236" i="3"/>
  <c r="D1236" i="3"/>
  <c r="C1236" i="3"/>
  <c r="B1236" i="3"/>
  <c r="J1235" i="3"/>
  <c r="I1235" i="3"/>
  <c r="G1235" i="3"/>
  <c r="F1235" i="3" s="1"/>
  <c r="E1235" i="3"/>
  <c r="D1235" i="3"/>
  <c r="C1235" i="3"/>
  <c r="B1235" i="3"/>
  <c r="J1234" i="3"/>
  <c r="I1234" i="3"/>
  <c r="G1234" i="3"/>
  <c r="F1234" i="3" s="1"/>
  <c r="E1234" i="3"/>
  <c r="D1234" i="3"/>
  <c r="C1234" i="3"/>
  <c r="B1234" i="3"/>
  <c r="J1233" i="3"/>
  <c r="G1233" i="3" s="1"/>
  <c r="F1233" i="3" s="1"/>
  <c r="I1233" i="3"/>
  <c r="E1233" i="3"/>
  <c r="D1233" i="3"/>
  <c r="C1233" i="3"/>
  <c r="B1233" i="3"/>
  <c r="J1232" i="3"/>
  <c r="G1232" i="3" s="1"/>
  <c r="F1232" i="3" s="1"/>
  <c r="I1232" i="3"/>
  <c r="E1232" i="3"/>
  <c r="D1232" i="3"/>
  <c r="C1232" i="3"/>
  <c r="B1232" i="3"/>
  <c r="J1231" i="3"/>
  <c r="G1231" i="3" s="1"/>
  <c r="F1231" i="3" s="1"/>
  <c r="I1231" i="3"/>
  <c r="E1231" i="3"/>
  <c r="D1231" i="3"/>
  <c r="C1231" i="3"/>
  <c r="B1231" i="3"/>
  <c r="J1230" i="3"/>
  <c r="G1230" i="3" s="1"/>
  <c r="F1230" i="3" s="1"/>
  <c r="I1230" i="3"/>
  <c r="E1230" i="3"/>
  <c r="D1230" i="3"/>
  <c r="C1230" i="3"/>
  <c r="B1230" i="3"/>
  <c r="J1229" i="3"/>
  <c r="G1229" i="3" s="1"/>
  <c r="F1229" i="3" s="1"/>
  <c r="I1229" i="3"/>
  <c r="E1229" i="3"/>
  <c r="D1229" i="3"/>
  <c r="C1229" i="3"/>
  <c r="B1229" i="3"/>
  <c r="J1228" i="3"/>
  <c r="G1228" i="3" s="1"/>
  <c r="F1228" i="3" s="1"/>
  <c r="I1228" i="3"/>
  <c r="E1228" i="3"/>
  <c r="D1228" i="3"/>
  <c r="C1228" i="3"/>
  <c r="B1228" i="3"/>
  <c r="J1227" i="3"/>
  <c r="I1227" i="3"/>
  <c r="G1227" i="3"/>
  <c r="F1227" i="3" s="1"/>
  <c r="E1227" i="3"/>
  <c r="D1227" i="3"/>
  <c r="C1227" i="3"/>
  <c r="B1227" i="3"/>
  <c r="J1226" i="3"/>
  <c r="I1226" i="3"/>
  <c r="G1226" i="3"/>
  <c r="F1226" i="3" s="1"/>
  <c r="E1226" i="3"/>
  <c r="D1226" i="3"/>
  <c r="C1226" i="3"/>
  <c r="B1226" i="3"/>
  <c r="J1225" i="3"/>
  <c r="G1225" i="3" s="1"/>
  <c r="F1225" i="3" s="1"/>
  <c r="I1225" i="3"/>
  <c r="E1225" i="3"/>
  <c r="D1225" i="3"/>
  <c r="C1225" i="3"/>
  <c r="B1225" i="3"/>
  <c r="J1224" i="3"/>
  <c r="G1224" i="3" s="1"/>
  <c r="F1224" i="3" s="1"/>
  <c r="I1224" i="3"/>
  <c r="E1224" i="3"/>
  <c r="D1224" i="3"/>
  <c r="C1224" i="3"/>
  <c r="B1224" i="3"/>
  <c r="J1223" i="3"/>
  <c r="G1223" i="3" s="1"/>
  <c r="F1223" i="3" s="1"/>
  <c r="I1223" i="3"/>
  <c r="E1223" i="3"/>
  <c r="D1223" i="3"/>
  <c r="C1223" i="3"/>
  <c r="B1223" i="3"/>
  <c r="J1222" i="3"/>
  <c r="G1222" i="3" s="1"/>
  <c r="F1222" i="3" s="1"/>
  <c r="I1222" i="3"/>
  <c r="E1222" i="3"/>
  <c r="D1222" i="3"/>
  <c r="C1222" i="3"/>
  <c r="B1222" i="3"/>
  <c r="J1221" i="3"/>
  <c r="G1221" i="3" s="1"/>
  <c r="F1221" i="3" s="1"/>
  <c r="I1221" i="3"/>
  <c r="E1221" i="3"/>
  <c r="D1221" i="3"/>
  <c r="C1221" i="3"/>
  <c r="B1221" i="3"/>
  <c r="J1220" i="3"/>
  <c r="I1220" i="3"/>
  <c r="G1220" i="3"/>
  <c r="F1220" i="3" s="1"/>
  <c r="E1220" i="3"/>
  <c r="D1220" i="3"/>
  <c r="C1220" i="3"/>
  <c r="B1220" i="3"/>
  <c r="J1219" i="3"/>
  <c r="I1219" i="3"/>
  <c r="G1219" i="3"/>
  <c r="F1219" i="3" s="1"/>
  <c r="E1219" i="3"/>
  <c r="D1219" i="3"/>
  <c r="C1219" i="3"/>
  <c r="B1219" i="3"/>
  <c r="J1218" i="3"/>
  <c r="I1218" i="3"/>
  <c r="G1218" i="3"/>
  <c r="F1218" i="3" s="1"/>
  <c r="E1218" i="3"/>
  <c r="D1218" i="3"/>
  <c r="C1218" i="3"/>
  <c r="B1218" i="3"/>
  <c r="J1217" i="3"/>
  <c r="G1217" i="3" s="1"/>
  <c r="F1217" i="3" s="1"/>
  <c r="I1217" i="3"/>
  <c r="E1217" i="3"/>
  <c r="D1217" i="3"/>
  <c r="C1217" i="3"/>
  <c r="B1217" i="3"/>
  <c r="J1216" i="3"/>
  <c r="G1216" i="3" s="1"/>
  <c r="F1216" i="3" s="1"/>
  <c r="I1216" i="3"/>
  <c r="E1216" i="3"/>
  <c r="D1216" i="3"/>
  <c r="C1216" i="3"/>
  <c r="B1216" i="3"/>
  <c r="J1215" i="3"/>
  <c r="G1215" i="3" s="1"/>
  <c r="F1215" i="3" s="1"/>
  <c r="I1215" i="3"/>
  <c r="E1215" i="3"/>
  <c r="D1215" i="3"/>
  <c r="C1215" i="3"/>
  <c r="B1215" i="3"/>
  <c r="J1214" i="3"/>
  <c r="G1214" i="3" s="1"/>
  <c r="F1214" i="3" s="1"/>
  <c r="I1214" i="3"/>
  <c r="E1214" i="3"/>
  <c r="D1214" i="3"/>
  <c r="C1214" i="3"/>
  <c r="B1214" i="3"/>
  <c r="J1213" i="3"/>
  <c r="I1213" i="3"/>
  <c r="G1213" i="3"/>
  <c r="F1213" i="3" s="1"/>
  <c r="E1213" i="3"/>
  <c r="D1213" i="3"/>
  <c r="C1213" i="3"/>
  <c r="B1213" i="3"/>
  <c r="J1212" i="3"/>
  <c r="G1212" i="3" s="1"/>
  <c r="F1212" i="3" s="1"/>
  <c r="I1212" i="3"/>
  <c r="E1212" i="3"/>
  <c r="D1212" i="3"/>
  <c r="C1212" i="3"/>
  <c r="B1212" i="3"/>
  <c r="J1211" i="3"/>
  <c r="I1211" i="3"/>
  <c r="G1211" i="3"/>
  <c r="F1211" i="3" s="1"/>
  <c r="E1211" i="3"/>
  <c r="D1211" i="3"/>
  <c r="C1211" i="3"/>
  <c r="B1211" i="3"/>
  <c r="J1210" i="3"/>
  <c r="I1210" i="3"/>
  <c r="G1210" i="3"/>
  <c r="F1210" i="3" s="1"/>
  <c r="E1210" i="3"/>
  <c r="D1210" i="3"/>
  <c r="C1210" i="3"/>
  <c r="B1210" i="3"/>
  <c r="J1209" i="3"/>
  <c r="G1209" i="3" s="1"/>
  <c r="F1209" i="3" s="1"/>
  <c r="I1209" i="3"/>
  <c r="E1209" i="3"/>
  <c r="D1209" i="3"/>
  <c r="C1209" i="3"/>
  <c r="B1209" i="3"/>
  <c r="J1208" i="3"/>
  <c r="G1208" i="3" s="1"/>
  <c r="F1208" i="3" s="1"/>
  <c r="I1208" i="3"/>
  <c r="E1208" i="3"/>
  <c r="D1208" i="3"/>
  <c r="C1208" i="3"/>
  <c r="B1208" i="3"/>
  <c r="J1207" i="3"/>
  <c r="G1207" i="3" s="1"/>
  <c r="F1207" i="3" s="1"/>
  <c r="I1207" i="3"/>
  <c r="E1207" i="3"/>
  <c r="D1207" i="3"/>
  <c r="C1207" i="3"/>
  <c r="B1207" i="3"/>
  <c r="J1206" i="3"/>
  <c r="G1206" i="3" s="1"/>
  <c r="F1206" i="3" s="1"/>
  <c r="I1206" i="3"/>
  <c r="E1206" i="3"/>
  <c r="D1206" i="3"/>
  <c r="C1206" i="3"/>
  <c r="B1206" i="3"/>
  <c r="J1205" i="3"/>
  <c r="G1205" i="3" s="1"/>
  <c r="F1205" i="3" s="1"/>
  <c r="I1205" i="3"/>
  <c r="E1205" i="3"/>
  <c r="D1205" i="3"/>
  <c r="C1205" i="3"/>
  <c r="B1205" i="3"/>
  <c r="J1204" i="3"/>
  <c r="I1204" i="3"/>
  <c r="G1204" i="3"/>
  <c r="F1204" i="3" s="1"/>
  <c r="E1204" i="3"/>
  <c r="D1204" i="3"/>
  <c r="C1204" i="3"/>
  <c r="B1204" i="3"/>
  <c r="J1203" i="3"/>
  <c r="I1203" i="3"/>
  <c r="G1203" i="3"/>
  <c r="F1203" i="3" s="1"/>
  <c r="E1203" i="3"/>
  <c r="D1203" i="3"/>
  <c r="C1203" i="3"/>
  <c r="B1203" i="3"/>
  <c r="J1202" i="3"/>
  <c r="I1202" i="3"/>
  <c r="G1202" i="3"/>
  <c r="F1202" i="3" s="1"/>
  <c r="E1202" i="3"/>
  <c r="D1202" i="3"/>
  <c r="C1202" i="3"/>
  <c r="B1202" i="3"/>
  <c r="J1201" i="3"/>
  <c r="G1201" i="3" s="1"/>
  <c r="F1201" i="3" s="1"/>
  <c r="I1201" i="3"/>
  <c r="E1201" i="3"/>
  <c r="D1201" i="3"/>
  <c r="C1201" i="3"/>
  <c r="B1201" i="3"/>
  <c r="J1200" i="3"/>
  <c r="G1200" i="3" s="1"/>
  <c r="F1200" i="3" s="1"/>
  <c r="I1200" i="3"/>
  <c r="E1200" i="3"/>
  <c r="D1200" i="3"/>
  <c r="C1200" i="3"/>
  <c r="B1200" i="3"/>
  <c r="J1199" i="3"/>
  <c r="G1199" i="3" s="1"/>
  <c r="F1199" i="3" s="1"/>
  <c r="I1199" i="3"/>
  <c r="E1199" i="3"/>
  <c r="D1199" i="3"/>
  <c r="C1199" i="3"/>
  <c r="B1199" i="3"/>
  <c r="J1198" i="3"/>
  <c r="G1198" i="3" s="1"/>
  <c r="F1198" i="3" s="1"/>
  <c r="I1198" i="3"/>
  <c r="E1198" i="3"/>
  <c r="D1198" i="3"/>
  <c r="C1198" i="3"/>
  <c r="B1198" i="3"/>
  <c r="J1197" i="3"/>
  <c r="I1197" i="3"/>
  <c r="G1197" i="3"/>
  <c r="F1197" i="3" s="1"/>
  <c r="E1197" i="3"/>
  <c r="D1197" i="3"/>
  <c r="C1197" i="3"/>
  <c r="B1197" i="3"/>
  <c r="J1196" i="3"/>
  <c r="G1196" i="3" s="1"/>
  <c r="F1196" i="3" s="1"/>
  <c r="I1196" i="3"/>
  <c r="E1196" i="3"/>
  <c r="D1196" i="3"/>
  <c r="C1196" i="3"/>
  <c r="B1196" i="3"/>
  <c r="J1195" i="3"/>
  <c r="I1195" i="3"/>
  <c r="G1195" i="3"/>
  <c r="F1195" i="3" s="1"/>
  <c r="E1195" i="3"/>
  <c r="D1195" i="3"/>
  <c r="C1195" i="3"/>
  <c r="B1195" i="3"/>
  <c r="J1194" i="3"/>
  <c r="I1194" i="3"/>
  <c r="G1194" i="3"/>
  <c r="F1194" i="3" s="1"/>
  <c r="E1194" i="3"/>
  <c r="D1194" i="3"/>
  <c r="C1194" i="3"/>
  <c r="B1194" i="3"/>
  <c r="J1193" i="3"/>
  <c r="G1193" i="3" s="1"/>
  <c r="F1193" i="3" s="1"/>
  <c r="I1193" i="3"/>
  <c r="E1193" i="3"/>
  <c r="D1193" i="3"/>
  <c r="C1193" i="3"/>
  <c r="B1193" i="3"/>
  <c r="J1192" i="3"/>
  <c r="G1192" i="3" s="1"/>
  <c r="F1192" i="3" s="1"/>
  <c r="I1192" i="3"/>
  <c r="E1192" i="3"/>
  <c r="D1192" i="3"/>
  <c r="C1192" i="3"/>
  <c r="B1192" i="3"/>
  <c r="J1191" i="3"/>
  <c r="G1191" i="3" s="1"/>
  <c r="F1191" i="3" s="1"/>
  <c r="I1191" i="3"/>
  <c r="E1191" i="3"/>
  <c r="D1191" i="3"/>
  <c r="C1191" i="3"/>
  <c r="B1191" i="3"/>
  <c r="J1190" i="3"/>
  <c r="G1190" i="3" s="1"/>
  <c r="F1190" i="3" s="1"/>
  <c r="I1190" i="3"/>
  <c r="E1190" i="3"/>
  <c r="D1190" i="3"/>
  <c r="C1190" i="3"/>
  <c r="B1190" i="3"/>
  <c r="J1189" i="3"/>
  <c r="G1189" i="3" s="1"/>
  <c r="F1189" i="3" s="1"/>
  <c r="I1189" i="3"/>
  <c r="E1189" i="3"/>
  <c r="D1189" i="3"/>
  <c r="C1189" i="3"/>
  <c r="B1189" i="3"/>
  <c r="J1188" i="3"/>
  <c r="I1188" i="3"/>
  <c r="G1188" i="3"/>
  <c r="F1188" i="3" s="1"/>
  <c r="E1188" i="3"/>
  <c r="D1188" i="3"/>
  <c r="C1188" i="3"/>
  <c r="B1188" i="3"/>
  <c r="J1187" i="3"/>
  <c r="I1187" i="3"/>
  <c r="G1187" i="3"/>
  <c r="F1187" i="3" s="1"/>
  <c r="E1187" i="3"/>
  <c r="D1187" i="3"/>
  <c r="C1187" i="3"/>
  <c r="B1187" i="3"/>
  <c r="J1186" i="3"/>
  <c r="I1186" i="3"/>
  <c r="G1186" i="3"/>
  <c r="F1186" i="3" s="1"/>
  <c r="E1186" i="3"/>
  <c r="D1186" i="3"/>
  <c r="C1186" i="3"/>
  <c r="B1186" i="3"/>
  <c r="J1185" i="3"/>
  <c r="G1185" i="3" s="1"/>
  <c r="F1185" i="3" s="1"/>
  <c r="I1185" i="3"/>
  <c r="E1185" i="3"/>
  <c r="D1185" i="3"/>
  <c r="C1185" i="3"/>
  <c r="B1185" i="3"/>
  <c r="J1184" i="3"/>
  <c r="G1184" i="3" s="1"/>
  <c r="F1184" i="3" s="1"/>
  <c r="I1184" i="3"/>
  <c r="E1184" i="3"/>
  <c r="D1184" i="3"/>
  <c r="C1184" i="3"/>
  <c r="B1184" i="3"/>
  <c r="J1183" i="3"/>
  <c r="G1183" i="3" s="1"/>
  <c r="F1183" i="3" s="1"/>
  <c r="I1183" i="3"/>
  <c r="E1183" i="3"/>
  <c r="D1183" i="3"/>
  <c r="C1183" i="3"/>
  <c r="B1183" i="3"/>
  <c r="J1182" i="3"/>
  <c r="G1182" i="3" s="1"/>
  <c r="F1182" i="3" s="1"/>
  <c r="I1182" i="3"/>
  <c r="E1182" i="3"/>
  <c r="D1182" i="3"/>
  <c r="C1182" i="3"/>
  <c r="B1182" i="3"/>
  <c r="J1181" i="3"/>
  <c r="I1181" i="3"/>
  <c r="G1181" i="3"/>
  <c r="F1181" i="3" s="1"/>
  <c r="E1181" i="3"/>
  <c r="D1181" i="3"/>
  <c r="C1181" i="3"/>
  <c r="B1181" i="3"/>
  <c r="J1180" i="3"/>
  <c r="G1180" i="3" s="1"/>
  <c r="F1180" i="3" s="1"/>
  <c r="I1180" i="3"/>
  <c r="E1180" i="3"/>
  <c r="D1180" i="3"/>
  <c r="C1180" i="3"/>
  <c r="B1180" i="3"/>
  <c r="J1179" i="3"/>
  <c r="I1179" i="3"/>
  <c r="G1179" i="3"/>
  <c r="F1179" i="3" s="1"/>
  <c r="E1179" i="3"/>
  <c r="D1179" i="3"/>
  <c r="C1179" i="3"/>
  <c r="B1179" i="3"/>
  <c r="J1178" i="3"/>
  <c r="I1178" i="3"/>
  <c r="G1178" i="3"/>
  <c r="F1178" i="3" s="1"/>
  <c r="E1178" i="3"/>
  <c r="D1178" i="3"/>
  <c r="C1178" i="3"/>
  <c r="B1178" i="3"/>
  <c r="J1177" i="3"/>
  <c r="G1177" i="3" s="1"/>
  <c r="F1177" i="3" s="1"/>
  <c r="I1177" i="3"/>
  <c r="E1177" i="3"/>
  <c r="D1177" i="3"/>
  <c r="C1177" i="3"/>
  <c r="B1177" i="3"/>
  <c r="J1176" i="3"/>
  <c r="G1176" i="3" s="1"/>
  <c r="F1176" i="3" s="1"/>
  <c r="I1176" i="3"/>
  <c r="E1176" i="3"/>
  <c r="D1176" i="3"/>
  <c r="C1176" i="3"/>
  <c r="B1176" i="3"/>
  <c r="J1175" i="3"/>
  <c r="G1175" i="3" s="1"/>
  <c r="F1175" i="3" s="1"/>
  <c r="I1175" i="3"/>
  <c r="E1175" i="3"/>
  <c r="D1175" i="3"/>
  <c r="C1175" i="3"/>
  <c r="B1175" i="3"/>
  <c r="J1174" i="3"/>
  <c r="G1174" i="3" s="1"/>
  <c r="F1174" i="3" s="1"/>
  <c r="I1174" i="3"/>
  <c r="E1174" i="3"/>
  <c r="D1174" i="3"/>
  <c r="C1174" i="3"/>
  <c r="B1174" i="3"/>
  <c r="J1173" i="3"/>
  <c r="G1173" i="3" s="1"/>
  <c r="F1173" i="3" s="1"/>
  <c r="I1173" i="3"/>
  <c r="E1173" i="3"/>
  <c r="D1173" i="3"/>
  <c r="C1173" i="3"/>
  <c r="B1173" i="3"/>
  <c r="J1172" i="3"/>
  <c r="I1172" i="3"/>
  <c r="G1172" i="3"/>
  <c r="F1172" i="3" s="1"/>
  <c r="E1172" i="3"/>
  <c r="D1172" i="3"/>
  <c r="C1172" i="3"/>
  <c r="B1172" i="3"/>
  <c r="J1171" i="3"/>
  <c r="I1171" i="3"/>
  <c r="G1171" i="3"/>
  <c r="F1171" i="3" s="1"/>
  <c r="E1171" i="3"/>
  <c r="D1171" i="3"/>
  <c r="C1171" i="3"/>
  <c r="B1171" i="3"/>
  <c r="J1170" i="3"/>
  <c r="I1170" i="3"/>
  <c r="G1170" i="3"/>
  <c r="F1170" i="3" s="1"/>
  <c r="E1170" i="3"/>
  <c r="D1170" i="3"/>
  <c r="C1170" i="3"/>
  <c r="B1170" i="3"/>
  <c r="J1169" i="3"/>
  <c r="G1169" i="3" s="1"/>
  <c r="F1169" i="3" s="1"/>
  <c r="I1169" i="3"/>
  <c r="E1169" i="3"/>
  <c r="D1169" i="3"/>
  <c r="C1169" i="3"/>
  <c r="B1169" i="3"/>
  <c r="J1168" i="3"/>
  <c r="G1168" i="3" s="1"/>
  <c r="F1168" i="3" s="1"/>
  <c r="I1168" i="3"/>
  <c r="E1168" i="3"/>
  <c r="D1168" i="3"/>
  <c r="C1168" i="3"/>
  <c r="B1168" i="3"/>
  <c r="J1167" i="3"/>
  <c r="G1167" i="3" s="1"/>
  <c r="F1167" i="3" s="1"/>
  <c r="I1167" i="3"/>
  <c r="E1167" i="3"/>
  <c r="D1167" i="3"/>
  <c r="C1167" i="3"/>
  <c r="B1167" i="3"/>
  <c r="J1166" i="3"/>
  <c r="G1166" i="3" s="1"/>
  <c r="F1166" i="3" s="1"/>
  <c r="I1166" i="3"/>
  <c r="E1166" i="3"/>
  <c r="D1166" i="3"/>
  <c r="C1166" i="3"/>
  <c r="B1166" i="3"/>
  <c r="J1165" i="3"/>
  <c r="I1165" i="3"/>
  <c r="G1165" i="3"/>
  <c r="F1165" i="3" s="1"/>
  <c r="E1165" i="3"/>
  <c r="D1165" i="3"/>
  <c r="C1165" i="3"/>
  <c r="B1165" i="3"/>
  <c r="J1164" i="3"/>
  <c r="G1164" i="3" s="1"/>
  <c r="F1164" i="3" s="1"/>
  <c r="I1164" i="3"/>
  <c r="E1164" i="3"/>
  <c r="D1164" i="3"/>
  <c r="C1164" i="3"/>
  <c r="B1164" i="3"/>
  <c r="J1163" i="3"/>
  <c r="I1163" i="3"/>
  <c r="G1163" i="3"/>
  <c r="F1163" i="3" s="1"/>
  <c r="E1163" i="3"/>
  <c r="D1163" i="3"/>
  <c r="C1163" i="3"/>
  <c r="B1163" i="3"/>
  <c r="J1162" i="3"/>
  <c r="I1162" i="3"/>
  <c r="G1162" i="3"/>
  <c r="F1162" i="3" s="1"/>
  <c r="E1162" i="3"/>
  <c r="D1162" i="3"/>
  <c r="C1162" i="3"/>
  <c r="B1162" i="3"/>
  <c r="J1161" i="3"/>
  <c r="G1161" i="3" s="1"/>
  <c r="I1161" i="3"/>
  <c r="F1161" i="3"/>
  <c r="E1161" i="3"/>
  <c r="D1161" i="3"/>
  <c r="C1161" i="3"/>
  <c r="B1161" i="3"/>
  <c r="J1160" i="3"/>
  <c r="G1160" i="3" s="1"/>
  <c r="F1160" i="3" s="1"/>
  <c r="I1160" i="3"/>
  <c r="E1160" i="3"/>
  <c r="D1160" i="3"/>
  <c r="C1160" i="3"/>
  <c r="B1160" i="3"/>
  <c r="J1159" i="3"/>
  <c r="G1159" i="3" s="1"/>
  <c r="F1159" i="3" s="1"/>
  <c r="I1159" i="3"/>
  <c r="E1159" i="3"/>
  <c r="D1159" i="3"/>
  <c r="C1159" i="3"/>
  <c r="B1159" i="3"/>
  <c r="J1158" i="3"/>
  <c r="G1158" i="3" s="1"/>
  <c r="F1158" i="3" s="1"/>
  <c r="I1158" i="3"/>
  <c r="E1158" i="3"/>
  <c r="D1158" i="3"/>
  <c r="C1158" i="3"/>
  <c r="B1158" i="3"/>
  <c r="J1157" i="3"/>
  <c r="G1157" i="3" s="1"/>
  <c r="F1157" i="3" s="1"/>
  <c r="I1157" i="3"/>
  <c r="E1157" i="3"/>
  <c r="D1157" i="3"/>
  <c r="C1157" i="3"/>
  <c r="B1157" i="3"/>
  <c r="J1156" i="3"/>
  <c r="I1156" i="3"/>
  <c r="G1156" i="3"/>
  <c r="F1156" i="3" s="1"/>
  <c r="E1156" i="3"/>
  <c r="D1156" i="3"/>
  <c r="C1156" i="3"/>
  <c r="B1156" i="3"/>
  <c r="J1155" i="3"/>
  <c r="G1155" i="3" s="1"/>
  <c r="F1155" i="3" s="1"/>
  <c r="I1155" i="3"/>
  <c r="E1155" i="3"/>
  <c r="D1155" i="3"/>
  <c r="C1155" i="3"/>
  <c r="B1155" i="3"/>
  <c r="J1154" i="3"/>
  <c r="G1154" i="3" s="1"/>
  <c r="F1154" i="3" s="1"/>
  <c r="I1154" i="3"/>
  <c r="E1154" i="3"/>
  <c r="D1154" i="3"/>
  <c r="C1154" i="3"/>
  <c r="B1154" i="3"/>
  <c r="J1153" i="3"/>
  <c r="I1153" i="3"/>
  <c r="G1153" i="3"/>
  <c r="F1153" i="3" s="1"/>
  <c r="E1153" i="3"/>
  <c r="D1153" i="3"/>
  <c r="C1153" i="3"/>
  <c r="B1153" i="3"/>
  <c r="J1152" i="3"/>
  <c r="I1152" i="3"/>
  <c r="G1152" i="3"/>
  <c r="F1152" i="3" s="1"/>
  <c r="E1152" i="3"/>
  <c r="D1152" i="3"/>
  <c r="C1152" i="3"/>
  <c r="B1152" i="3"/>
  <c r="J1151" i="3"/>
  <c r="G1151" i="3" s="1"/>
  <c r="F1151" i="3" s="1"/>
  <c r="I1151" i="3"/>
  <c r="E1151" i="3"/>
  <c r="D1151" i="3"/>
  <c r="C1151" i="3"/>
  <c r="B1151" i="3"/>
  <c r="J1150" i="3"/>
  <c r="G1150" i="3" s="1"/>
  <c r="F1150" i="3" s="1"/>
  <c r="I1150" i="3"/>
  <c r="E1150" i="3"/>
  <c r="D1150" i="3"/>
  <c r="C1150" i="3"/>
  <c r="B1150" i="3"/>
  <c r="J1149" i="3"/>
  <c r="G1149" i="3" s="1"/>
  <c r="F1149" i="3" s="1"/>
  <c r="I1149" i="3"/>
  <c r="E1149" i="3"/>
  <c r="D1149" i="3"/>
  <c r="C1149" i="3"/>
  <c r="B1149" i="3"/>
  <c r="J1148" i="3"/>
  <c r="G1148" i="3" s="1"/>
  <c r="F1148" i="3" s="1"/>
  <c r="I1148" i="3"/>
  <c r="E1148" i="3"/>
  <c r="D1148" i="3"/>
  <c r="C1148" i="3"/>
  <c r="B1148" i="3"/>
  <c r="J1147" i="3"/>
  <c r="G1147" i="3" s="1"/>
  <c r="F1147" i="3" s="1"/>
  <c r="I1147" i="3"/>
  <c r="E1147" i="3"/>
  <c r="D1147" i="3"/>
  <c r="C1147" i="3"/>
  <c r="B1147" i="3"/>
  <c r="J1146" i="3"/>
  <c r="G1146" i="3" s="1"/>
  <c r="F1146" i="3" s="1"/>
  <c r="I1146" i="3"/>
  <c r="E1146" i="3"/>
  <c r="D1146" i="3"/>
  <c r="C1146" i="3"/>
  <c r="B1146" i="3"/>
  <c r="J1145" i="3"/>
  <c r="I1145" i="3"/>
  <c r="G1145" i="3"/>
  <c r="F1145" i="3" s="1"/>
  <c r="E1145" i="3"/>
  <c r="D1145" i="3"/>
  <c r="C1145" i="3"/>
  <c r="B1145" i="3"/>
  <c r="J1144" i="3"/>
  <c r="I1144" i="3"/>
  <c r="G1144" i="3"/>
  <c r="F1144" i="3" s="1"/>
  <c r="E1144" i="3"/>
  <c r="D1144" i="3"/>
  <c r="C1144" i="3"/>
  <c r="B1144" i="3"/>
  <c r="J1143" i="3"/>
  <c r="G1143" i="3" s="1"/>
  <c r="F1143" i="3" s="1"/>
  <c r="I1143" i="3"/>
  <c r="E1143" i="3"/>
  <c r="D1143" i="3"/>
  <c r="C1143" i="3"/>
  <c r="B1143" i="3"/>
  <c r="J1142" i="3"/>
  <c r="G1142" i="3" s="1"/>
  <c r="F1142" i="3" s="1"/>
  <c r="I1142" i="3"/>
  <c r="E1142" i="3"/>
  <c r="D1142" i="3"/>
  <c r="C1142" i="3"/>
  <c r="B1142" i="3"/>
  <c r="J1141" i="3"/>
  <c r="G1141" i="3" s="1"/>
  <c r="F1141" i="3" s="1"/>
  <c r="I1141" i="3"/>
  <c r="E1141" i="3"/>
  <c r="D1141" i="3"/>
  <c r="C1141" i="3"/>
  <c r="B1141" i="3"/>
  <c r="J1140" i="3"/>
  <c r="G1140" i="3" s="1"/>
  <c r="F1140" i="3" s="1"/>
  <c r="I1140" i="3"/>
  <c r="E1140" i="3"/>
  <c r="D1140" i="3"/>
  <c r="C1140" i="3"/>
  <c r="B1140" i="3"/>
  <c r="J1139" i="3"/>
  <c r="G1139" i="3" s="1"/>
  <c r="F1139" i="3" s="1"/>
  <c r="I1139" i="3"/>
  <c r="E1139" i="3"/>
  <c r="D1139" i="3"/>
  <c r="C1139" i="3"/>
  <c r="B1139" i="3"/>
  <c r="J1138" i="3"/>
  <c r="G1138" i="3" s="1"/>
  <c r="F1138" i="3" s="1"/>
  <c r="I1138" i="3"/>
  <c r="E1138" i="3"/>
  <c r="D1138" i="3"/>
  <c r="C1138" i="3"/>
  <c r="B1138" i="3"/>
  <c r="J1137" i="3"/>
  <c r="I1137" i="3"/>
  <c r="G1137" i="3"/>
  <c r="F1137" i="3" s="1"/>
  <c r="E1137" i="3"/>
  <c r="D1137" i="3"/>
  <c r="C1137" i="3"/>
  <c r="B1137" i="3"/>
  <c r="J1136" i="3"/>
  <c r="G1136" i="3" s="1"/>
  <c r="F1136" i="3" s="1"/>
  <c r="I1136" i="3"/>
  <c r="E1136" i="3"/>
  <c r="D1136" i="3"/>
  <c r="C1136" i="3"/>
  <c r="B1136" i="3"/>
  <c r="J1135" i="3"/>
  <c r="I1135" i="3"/>
  <c r="G1135" i="3"/>
  <c r="F1135" i="3" s="1"/>
  <c r="E1135" i="3"/>
  <c r="D1135" i="3"/>
  <c r="C1135" i="3"/>
  <c r="B1135" i="3"/>
  <c r="J1134" i="3"/>
  <c r="I1134" i="3"/>
  <c r="G1134" i="3"/>
  <c r="F1134" i="3" s="1"/>
  <c r="E1134" i="3"/>
  <c r="D1134" i="3"/>
  <c r="C1134" i="3"/>
  <c r="B1134" i="3"/>
  <c r="J1133" i="3"/>
  <c r="G1133" i="3" s="1"/>
  <c r="F1133" i="3" s="1"/>
  <c r="I1133" i="3"/>
  <c r="E1133" i="3"/>
  <c r="D1133" i="3"/>
  <c r="C1133" i="3"/>
  <c r="B1133" i="3"/>
  <c r="J1132" i="3"/>
  <c r="G1132" i="3" s="1"/>
  <c r="F1132" i="3" s="1"/>
  <c r="I1132" i="3"/>
  <c r="E1132" i="3"/>
  <c r="D1132" i="3"/>
  <c r="C1132" i="3"/>
  <c r="B1132" i="3"/>
  <c r="J1131" i="3"/>
  <c r="G1131" i="3" s="1"/>
  <c r="F1131" i="3" s="1"/>
  <c r="I1131" i="3"/>
  <c r="E1131" i="3"/>
  <c r="D1131" i="3"/>
  <c r="C1131" i="3"/>
  <c r="B1131" i="3"/>
  <c r="J1130" i="3"/>
  <c r="G1130" i="3" s="1"/>
  <c r="F1130" i="3" s="1"/>
  <c r="I1130" i="3"/>
  <c r="E1130" i="3"/>
  <c r="D1130" i="3"/>
  <c r="C1130" i="3"/>
  <c r="B1130" i="3"/>
  <c r="J1129" i="3"/>
  <c r="I1129" i="3"/>
  <c r="G1129" i="3"/>
  <c r="F1129" i="3" s="1"/>
  <c r="E1129" i="3"/>
  <c r="D1129" i="3"/>
  <c r="C1129" i="3"/>
  <c r="B1129" i="3"/>
  <c r="J1128" i="3"/>
  <c r="I1128" i="3"/>
  <c r="G1128" i="3"/>
  <c r="F1128" i="3" s="1"/>
  <c r="E1128" i="3"/>
  <c r="D1128" i="3"/>
  <c r="C1128" i="3"/>
  <c r="B1128" i="3"/>
  <c r="J1127" i="3"/>
  <c r="I1127" i="3"/>
  <c r="G1127" i="3"/>
  <c r="F1127" i="3" s="1"/>
  <c r="E1127" i="3"/>
  <c r="D1127" i="3"/>
  <c r="C1127" i="3"/>
  <c r="B1127" i="3"/>
  <c r="J1126" i="3"/>
  <c r="I1126" i="3"/>
  <c r="G1126" i="3"/>
  <c r="F1126" i="3" s="1"/>
  <c r="E1126" i="3"/>
  <c r="D1126" i="3"/>
  <c r="C1126" i="3"/>
  <c r="B1126" i="3"/>
  <c r="J1125" i="3"/>
  <c r="G1125" i="3" s="1"/>
  <c r="F1125" i="3" s="1"/>
  <c r="I1125" i="3"/>
  <c r="E1125" i="3"/>
  <c r="D1125" i="3"/>
  <c r="C1125" i="3"/>
  <c r="B1125" i="3"/>
  <c r="J1124" i="3"/>
  <c r="G1124" i="3" s="1"/>
  <c r="F1124" i="3" s="1"/>
  <c r="I1124" i="3"/>
  <c r="E1124" i="3"/>
  <c r="D1124" i="3"/>
  <c r="C1124" i="3"/>
  <c r="B1124" i="3"/>
  <c r="J1123" i="3"/>
  <c r="G1123" i="3" s="1"/>
  <c r="F1123" i="3" s="1"/>
  <c r="I1123" i="3"/>
  <c r="E1123" i="3"/>
  <c r="D1123" i="3"/>
  <c r="C1123" i="3"/>
  <c r="B1123" i="3"/>
  <c r="J1122" i="3"/>
  <c r="G1122" i="3" s="1"/>
  <c r="F1122" i="3" s="1"/>
  <c r="I1122" i="3"/>
  <c r="E1122" i="3"/>
  <c r="D1122" i="3"/>
  <c r="C1122" i="3"/>
  <c r="B1122" i="3"/>
  <c r="J1121" i="3"/>
  <c r="I1121" i="3"/>
  <c r="G1121" i="3"/>
  <c r="F1121" i="3" s="1"/>
  <c r="E1121" i="3"/>
  <c r="D1121" i="3"/>
  <c r="C1121" i="3"/>
  <c r="B1121" i="3"/>
  <c r="J1120" i="3"/>
  <c r="G1120" i="3" s="1"/>
  <c r="F1120" i="3" s="1"/>
  <c r="I1120" i="3"/>
  <c r="E1120" i="3"/>
  <c r="D1120" i="3"/>
  <c r="C1120" i="3"/>
  <c r="B1120" i="3"/>
  <c r="J1119" i="3"/>
  <c r="I1119" i="3"/>
  <c r="G1119" i="3"/>
  <c r="F1119" i="3" s="1"/>
  <c r="E1119" i="3"/>
  <c r="D1119" i="3"/>
  <c r="C1119" i="3"/>
  <c r="B1119" i="3"/>
  <c r="J1118" i="3"/>
  <c r="I1118" i="3"/>
  <c r="G1118" i="3"/>
  <c r="F1118" i="3" s="1"/>
  <c r="E1118" i="3"/>
  <c r="D1118" i="3"/>
  <c r="C1118" i="3"/>
  <c r="B1118" i="3"/>
  <c r="J1117" i="3"/>
  <c r="G1117" i="3" s="1"/>
  <c r="F1117" i="3" s="1"/>
  <c r="I1117" i="3"/>
  <c r="E1117" i="3"/>
  <c r="D1117" i="3"/>
  <c r="C1117" i="3"/>
  <c r="B1117" i="3"/>
  <c r="J1116" i="3"/>
  <c r="G1116" i="3" s="1"/>
  <c r="F1116" i="3" s="1"/>
  <c r="I1116" i="3"/>
  <c r="E1116" i="3"/>
  <c r="D1116" i="3"/>
  <c r="C1116" i="3"/>
  <c r="B1116" i="3"/>
  <c r="J1115" i="3"/>
  <c r="G1115" i="3" s="1"/>
  <c r="F1115" i="3" s="1"/>
  <c r="I1115" i="3"/>
  <c r="E1115" i="3"/>
  <c r="D1115" i="3"/>
  <c r="C1115" i="3"/>
  <c r="B1115" i="3"/>
  <c r="J1114" i="3"/>
  <c r="G1114" i="3" s="1"/>
  <c r="F1114" i="3" s="1"/>
  <c r="I1114" i="3"/>
  <c r="E1114" i="3"/>
  <c r="D1114" i="3"/>
  <c r="C1114" i="3"/>
  <c r="B1114" i="3"/>
  <c r="J1113" i="3"/>
  <c r="G1113" i="3" s="1"/>
  <c r="F1113" i="3" s="1"/>
  <c r="I1113" i="3"/>
  <c r="E1113" i="3"/>
  <c r="D1113" i="3"/>
  <c r="C1113" i="3"/>
  <c r="B1113" i="3"/>
  <c r="J1112" i="3"/>
  <c r="G1112" i="3" s="1"/>
  <c r="F1112" i="3" s="1"/>
  <c r="I1112" i="3"/>
  <c r="E1112" i="3"/>
  <c r="D1112" i="3"/>
  <c r="C1112" i="3"/>
  <c r="B1112" i="3"/>
  <c r="J1111" i="3"/>
  <c r="G1111" i="3" s="1"/>
  <c r="F1111" i="3" s="1"/>
  <c r="I1111" i="3"/>
  <c r="E1111" i="3"/>
  <c r="D1111" i="3"/>
  <c r="C1111" i="3"/>
  <c r="B1111" i="3"/>
  <c r="J1110" i="3"/>
  <c r="I1110" i="3"/>
  <c r="G1110" i="3"/>
  <c r="F1110" i="3" s="1"/>
  <c r="E1110" i="3"/>
  <c r="D1110" i="3"/>
  <c r="C1110" i="3"/>
  <c r="B1110" i="3"/>
  <c r="J1109" i="3"/>
  <c r="I1109" i="3"/>
  <c r="G1109" i="3"/>
  <c r="F1109" i="3" s="1"/>
  <c r="E1109" i="3"/>
  <c r="D1109" i="3"/>
  <c r="C1109" i="3"/>
  <c r="B1109" i="3"/>
  <c r="J1108" i="3"/>
  <c r="G1108" i="3" s="1"/>
  <c r="F1108" i="3" s="1"/>
  <c r="I1108" i="3"/>
  <c r="E1108" i="3"/>
  <c r="D1108" i="3"/>
  <c r="C1108" i="3"/>
  <c r="B1108" i="3"/>
  <c r="J1107" i="3"/>
  <c r="G1107" i="3" s="1"/>
  <c r="F1107" i="3" s="1"/>
  <c r="I1107" i="3"/>
  <c r="E1107" i="3"/>
  <c r="D1107" i="3"/>
  <c r="C1107" i="3"/>
  <c r="B1107" i="3"/>
  <c r="J1106" i="3"/>
  <c r="G1106" i="3" s="1"/>
  <c r="F1106" i="3" s="1"/>
  <c r="I1106" i="3"/>
  <c r="E1106" i="3"/>
  <c r="D1106" i="3"/>
  <c r="C1106" i="3"/>
  <c r="B1106" i="3"/>
  <c r="J1105" i="3"/>
  <c r="G1105" i="3" s="1"/>
  <c r="F1105" i="3" s="1"/>
  <c r="I1105" i="3"/>
  <c r="E1105" i="3"/>
  <c r="D1105" i="3"/>
  <c r="C1105" i="3"/>
  <c r="B1105" i="3"/>
  <c r="J1104" i="3"/>
  <c r="G1104" i="3" s="1"/>
  <c r="F1104" i="3" s="1"/>
  <c r="I1104" i="3"/>
  <c r="E1104" i="3"/>
  <c r="D1104" i="3"/>
  <c r="C1104" i="3"/>
  <c r="B1104" i="3"/>
  <c r="J1103" i="3"/>
  <c r="I1103" i="3"/>
  <c r="G1103" i="3"/>
  <c r="F1103" i="3" s="1"/>
  <c r="E1103" i="3"/>
  <c r="D1103" i="3"/>
  <c r="C1103" i="3"/>
  <c r="B1103" i="3"/>
  <c r="J1102" i="3"/>
  <c r="I1102" i="3"/>
  <c r="G1102" i="3"/>
  <c r="F1102" i="3" s="1"/>
  <c r="E1102" i="3"/>
  <c r="D1102" i="3"/>
  <c r="C1102" i="3"/>
  <c r="B1102" i="3"/>
  <c r="J1101" i="3"/>
  <c r="I1101" i="3"/>
  <c r="G1101" i="3"/>
  <c r="F1101" i="3" s="1"/>
  <c r="E1101" i="3"/>
  <c r="D1101" i="3"/>
  <c r="C1101" i="3"/>
  <c r="B1101" i="3"/>
  <c r="J1100" i="3"/>
  <c r="G1100" i="3" s="1"/>
  <c r="F1100" i="3" s="1"/>
  <c r="I1100" i="3"/>
  <c r="E1100" i="3"/>
  <c r="D1100" i="3"/>
  <c r="C1100" i="3"/>
  <c r="B1100" i="3"/>
  <c r="J1099" i="3"/>
  <c r="G1099" i="3" s="1"/>
  <c r="F1099" i="3" s="1"/>
  <c r="I1099" i="3"/>
  <c r="E1099" i="3"/>
  <c r="D1099" i="3"/>
  <c r="C1099" i="3"/>
  <c r="B1099" i="3"/>
  <c r="J1098" i="3"/>
  <c r="G1098" i="3" s="1"/>
  <c r="F1098" i="3" s="1"/>
  <c r="I1098" i="3"/>
  <c r="E1098" i="3"/>
  <c r="D1098" i="3"/>
  <c r="C1098" i="3"/>
  <c r="B1098" i="3"/>
  <c r="J1097" i="3"/>
  <c r="G1097" i="3" s="1"/>
  <c r="F1097" i="3" s="1"/>
  <c r="I1097" i="3"/>
  <c r="E1097" i="3"/>
  <c r="D1097" i="3"/>
  <c r="C1097" i="3"/>
  <c r="B1097" i="3"/>
  <c r="J1096" i="3"/>
  <c r="G1096" i="3" s="1"/>
  <c r="F1096" i="3" s="1"/>
  <c r="I1096" i="3"/>
  <c r="E1096" i="3"/>
  <c r="D1096" i="3"/>
  <c r="C1096" i="3"/>
  <c r="B1096" i="3"/>
  <c r="J1095" i="3"/>
  <c r="G1095" i="3" s="1"/>
  <c r="F1095" i="3" s="1"/>
  <c r="I1095" i="3"/>
  <c r="E1095" i="3"/>
  <c r="D1095" i="3"/>
  <c r="C1095" i="3"/>
  <c r="B1095" i="3"/>
  <c r="J1094" i="3"/>
  <c r="G1094" i="3" s="1"/>
  <c r="F1094" i="3" s="1"/>
  <c r="I1094" i="3"/>
  <c r="E1094" i="3"/>
  <c r="D1094" i="3"/>
  <c r="C1094" i="3"/>
  <c r="B1094" i="3"/>
  <c r="J1093" i="3"/>
  <c r="I1093" i="3"/>
  <c r="G1093" i="3"/>
  <c r="F1093" i="3" s="1"/>
  <c r="E1093" i="3"/>
  <c r="D1093" i="3"/>
  <c r="C1093" i="3"/>
  <c r="B1093" i="3"/>
  <c r="J1092" i="3"/>
  <c r="I1092" i="3"/>
  <c r="G1092" i="3"/>
  <c r="F1092" i="3" s="1"/>
  <c r="E1092" i="3"/>
  <c r="D1092" i="3"/>
  <c r="C1092" i="3"/>
  <c r="B1092" i="3"/>
  <c r="J1091" i="3"/>
  <c r="I1091" i="3"/>
  <c r="G1091" i="3"/>
  <c r="F1091" i="3"/>
  <c r="E1091" i="3"/>
  <c r="D1091" i="3"/>
  <c r="C1091" i="3"/>
  <c r="B1091" i="3"/>
  <c r="J1090" i="3"/>
  <c r="I1090" i="3"/>
  <c r="G1090" i="3"/>
  <c r="F1090" i="3" s="1"/>
  <c r="E1090" i="3"/>
  <c r="D1090" i="3"/>
  <c r="C1090" i="3"/>
  <c r="B1090" i="3"/>
  <c r="J1089" i="3"/>
  <c r="I1089" i="3"/>
  <c r="G1089" i="3"/>
  <c r="F1089" i="3" s="1"/>
  <c r="E1089" i="3"/>
  <c r="D1089" i="3"/>
  <c r="C1089" i="3"/>
  <c r="B1089" i="3"/>
  <c r="J1088" i="3"/>
  <c r="G1088" i="3" s="1"/>
  <c r="F1088" i="3" s="1"/>
  <c r="I1088" i="3"/>
  <c r="E1088" i="3"/>
  <c r="D1088" i="3"/>
  <c r="C1088" i="3"/>
  <c r="B1088" i="3"/>
  <c r="J1087" i="3"/>
  <c r="G1087" i="3" s="1"/>
  <c r="F1087" i="3" s="1"/>
  <c r="I1087" i="3"/>
  <c r="E1087" i="3"/>
  <c r="D1087" i="3"/>
  <c r="C1087" i="3"/>
  <c r="B1087" i="3"/>
  <c r="J1086" i="3"/>
  <c r="G1086" i="3" s="1"/>
  <c r="F1086" i="3" s="1"/>
  <c r="I1086" i="3"/>
  <c r="E1086" i="3"/>
  <c r="D1086" i="3"/>
  <c r="C1086" i="3"/>
  <c r="B1086" i="3"/>
  <c r="J1085" i="3"/>
  <c r="G1085" i="3" s="1"/>
  <c r="F1085" i="3" s="1"/>
  <c r="I1085" i="3"/>
  <c r="E1085" i="3"/>
  <c r="D1085" i="3"/>
  <c r="C1085" i="3"/>
  <c r="B1085" i="3"/>
  <c r="J1084" i="3"/>
  <c r="G1084" i="3" s="1"/>
  <c r="F1084" i="3" s="1"/>
  <c r="I1084" i="3"/>
  <c r="E1084" i="3"/>
  <c r="D1084" i="3"/>
  <c r="C1084" i="3"/>
  <c r="B1084" i="3"/>
  <c r="J1083" i="3"/>
  <c r="I1083" i="3"/>
  <c r="G1083" i="3"/>
  <c r="F1083" i="3" s="1"/>
  <c r="E1083" i="3"/>
  <c r="D1083" i="3"/>
  <c r="C1083" i="3"/>
  <c r="B1083" i="3"/>
  <c r="J1082" i="3"/>
  <c r="G1082" i="3" s="1"/>
  <c r="F1082" i="3" s="1"/>
  <c r="I1082" i="3"/>
  <c r="E1082" i="3"/>
  <c r="D1082" i="3"/>
  <c r="C1082" i="3"/>
  <c r="B1082" i="3"/>
  <c r="J1081" i="3"/>
  <c r="I1081" i="3"/>
  <c r="G1081" i="3"/>
  <c r="F1081" i="3"/>
  <c r="E1081" i="3"/>
  <c r="D1081" i="3"/>
  <c r="C1081" i="3"/>
  <c r="B1081" i="3"/>
  <c r="J1080" i="3"/>
  <c r="I1080" i="3"/>
  <c r="G1080" i="3"/>
  <c r="F1080" i="3" s="1"/>
  <c r="E1080" i="3"/>
  <c r="D1080" i="3"/>
  <c r="C1080" i="3"/>
  <c r="B1080" i="3"/>
  <c r="J1079" i="3"/>
  <c r="I1079" i="3"/>
  <c r="G1079" i="3"/>
  <c r="F1079" i="3" s="1"/>
  <c r="E1079" i="3"/>
  <c r="D1079" i="3"/>
  <c r="C1079" i="3"/>
  <c r="B1079" i="3"/>
  <c r="J1078" i="3"/>
  <c r="G1078" i="3" s="1"/>
  <c r="F1078" i="3" s="1"/>
  <c r="I1078" i="3"/>
  <c r="E1078" i="3"/>
  <c r="D1078" i="3"/>
  <c r="C1078" i="3"/>
  <c r="B1078" i="3"/>
  <c r="J1077" i="3"/>
  <c r="G1077" i="3" s="1"/>
  <c r="F1077" i="3" s="1"/>
  <c r="I1077" i="3"/>
  <c r="E1077" i="3"/>
  <c r="D1077" i="3"/>
  <c r="C1077" i="3"/>
  <c r="B1077" i="3"/>
  <c r="J1076" i="3"/>
  <c r="G1076" i="3" s="1"/>
  <c r="F1076" i="3" s="1"/>
  <c r="I1076" i="3"/>
  <c r="E1076" i="3"/>
  <c r="D1076" i="3"/>
  <c r="C1076" i="3"/>
  <c r="B1076" i="3"/>
  <c r="J1075" i="3"/>
  <c r="G1075" i="3" s="1"/>
  <c r="F1075" i="3" s="1"/>
  <c r="I1075" i="3"/>
  <c r="E1075" i="3"/>
  <c r="D1075" i="3"/>
  <c r="C1075" i="3"/>
  <c r="B1075" i="3"/>
  <c r="J1074" i="3"/>
  <c r="G1074" i="3" s="1"/>
  <c r="F1074" i="3" s="1"/>
  <c r="I1074" i="3"/>
  <c r="E1074" i="3"/>
  <c r="D1074" i="3"/>
  <c r="C1074" i="3"/>
  <c r="B1074" i="3"/>
  <c r="J1073" i="3"/>
  <c r="G1073" i="3" s="1"/>
  <c r="F1073" i="3" s="1"/>
  <c r="I1073" i="3"/>
  <c r="E1073" i="3"/>
  <c r="D1073" i="3"/>
  <c r="C1073" i="3"/>
  <c r="B1073" i="3"/>
  <c r="J1072" i="3"/>
  <c r="G1072" i="3" s="1"/>
  <c r="F1072" i="3" s="1"/>
  <c r="I1072" i="3"/>
  <c r="E1072" i="3"/>
  <c r="D1072" i="3"/>
  <c r="C1072" i="3"/>
  <c r="B1072" i="3"/>
  <c r="J1071" i="3"/>
  <c r="I1071" i="3"/>
  <c r="G1071" i="3"/>
  <c r="F1071" i="3" s="1"/>
  <c r="E1071" i="3"/>
  <c r="D1071" i="3"/>
  <c r="C1071" i="3"/>
  <c r="B1071" i="3"/>
  <c r="J1070" i="3"/>
  <c r="I1070" i="3"/>
  <c r="G1070" i="3"/>
  <c r="F1070" i="3" s="1"/>
  <c r="E1070" i="3"/>
  <c r="D1070" i="3"/>
  <c r="C1070" i="3"/>
  <c r="B1070" i="3"/>
  <c r="J1069" i="3"/>
  <c r="G1069" i="3" s="1"/>
  <c r="F1069" i="3" s="1"/>
  <c r="I1069" i="3"/>
  <c r="E1069" i="3"/>
  <c r="D1069" i="3"/>
  <c r="C1069" i="3"/>
  <c r="B1069" i="3"/>
  <c r="J1068" i="3"/>
  <c r="G1068" i="3" s="1"/>
  <c r="F1068" i="3" s="1"/>
  <c r="I1068" i="3"/>
  <c r="E1068" i="3"/>
  <c r="D1068" i="3"/>
  <c r="C1068" i="3"/>
  <c r="B1068" i="3"/>
  <c r="J1067" i="3"/>
  <c r="G1067" i="3" s="1"/>
  <c r="F1067" i="3" s="1"/>
  <c r="I1067" i="3"/>
  <c r="E1067" i="3"/>
  <c r="D1067" i="3"/>
  <c r="C1067" i="3"/>
  <c r="B1067" i="3"/>
  <c r="J1066" i="3"/>
  <c r="G1066" i="3" s="1"/>
  <c r="F1066" i="3" s="1"/>
  <c r="I1066" i="3"/>
  <c r="E1066" i="3"/>
  <c r="D1066" i="3"/>
  <c r="C1066" i="3"/>
  <c r="B1066" i="3"/>
  <c r="J1065" i="3"/>
  <c r="G1065" i="3" s="1"/>
  <c r="F1065" i="3" s="1"/>
  <c r="I1065" i="3"/>
  <c r="E1065" i="3"/>
  <c r="D1065" i="3"/>
  <c r="C1065" i="3"/>
  <c r="B1065" i="3"/>
  <c r="J1064" i="3"/>
  <c r="I1064" i="3"/>
  <c r="G1064" i="3"/>
  <c r="F1064" i="3" s="1"/>
  <c r="E1064" i="3"/>
  <c r="D1064" i="3"/>
  <c r="C1064" i="3"/>
  <c r="B1064" i="3"/>
  <c r="J1063" i="3"/>
  <c r="I1063" i="3"/>
  <c r="G1063" i="3"/>
  <c r="F1063" i="3" s="1"/>
  <c r="E1063" i="3"/>
  <c r="D1063" i="3"/>
  <c r="C1063" i="3"/>
  <c r="B1063" i="3"/>
  <c r="J1062" i="3"/>
  <c r="I1062" i="3"/>
  <c r="G1062" i="3"/>
  <c r="F1062" i="3" s="1"/>
  <c r="E1062" i="3"/>
  <c r="D1062" i="3"/>
  <c r="C1062" i="3"/>
  <c r="B1062" i="3"/>
  <c r="J1061" i="3"/>
  <c r="G1061" i="3" s="1"/>
  <c r="F1061" i="3" s="1"/>
  <c r="I1061" i="3"/>
  <c r="E1061" i="3"/>
  <c r="D1061" i="3"/>
  <c r="C1061" i="3"/>
  <c r="B1061" i="3"/>
  <c r="J1060" i="3"/>
  <c r="G1060" i="3" s="1"/>
  <c r="F1060" i="3" s="1"/>
  <c r="I1060" i="3"/>
  <c r="E1060" i="3"/>
  <c r="D1060" i="3"/>
  <c r="C1060" i="3"/>
  <c r="B1060" i="3"/>
  <c r="J1059" i="3"/>
  <c r="G1059" i="3" s="1"/>
  <c r="F1059" i="3" s="1"/>
  <c r="I1059" i="3"/>
  <c r="E1059" i="3"/>
  <c r="D1059" i="3"/>
  <c r="C1059" i="3"/>
  <c r="B1059" i="3"/>
  <c r="J1058" i="3"/>
  <c r="G1058" i="3" s="1"/>
  <c r="F1058" i="3" s="1"/>
  <c r="I1058" i="3"/>
  <c r="E1058" i="3"/>
  <c r="D1058" i="3"/>
  <c r="C1058" i="3"/>
  <c r="B1058" i="3"/>
  <c r="J1057" i="3"/>
  <c r="G1057" i="3" s="1"/>
  <c r="F1057" i="3" s="1"/>
  <c r="I1057" i="3"/>
  <c r="E1057" i="3"/>
  <c r="D1057" i="3"/>
  <c r="C1057" i="3"/>
  <c r="B1057" i="3"/>
  <c r="J1056" i="3"/>
  <c r="G1056" i="3" s="1"/>
  <c r="F1056" i="3" s="1"/>
  <c r="I1056" i="3"/>
  <c r="E1056" i="3"/>
  <c r="D1056" i="3"/>
  <c r="C1056" i="3"/>
  <c r="B1056" i="3"/>
  <c r="J1055" i="3"/>
  <c r="I1055" i="3"/>
  <c r="G1055" i="3"/>
  <c r="F1055" i="3" s="1"/>
  <c r="E1055" i="3"/>
  <c r="D1055" i="3"/>
  <c r="C1055" i="3"/>
  <c r="B1055" i="3"/>
  <c r="J1054" i="3"/>
  <c r="I1054" i="3"/>
  <c r="G1054" i="3"/>
  <c r="F1054" i="3" s="1"/>
  <c r="E1054" i="3"/>
  <c r="D1054" i="3"/>
  <c r="C1054" i="3"/>
  <c r="B1054" i="3"/>
  <c r="J1053" i="3"/>
  <c r="I1053" i="3"/>
  <c r="G1053" i="3"/>
  <c r="F1053" i="3" s="1"/>
  <c r="E1053" i="3"/>
  <c r="D1053" i="3"/>
  <c r="C1053" i="3"/>
  <c r="B1053" i="3"/>
  <c r="J1052" i="3"/>
  <c r="I1052" i="3"/>
  <c r="G1052" i="3"/>
  <c r="F1052" i="3" s="1"/>
  <c r="E1052" i="3"/>
  <c r="D1052" i="3"/>
  <c r="C1052" i="3"/>
  <c r="B1052" i="3"/>
  <c r="J1051" i="3"/>
  <c r="G1051" i="3" s="1"/>
  <c r="F1051" i="3" s="1"/>
  <c r="I1051" i="3"/>
  <c r="E1051" i="3"/>
  <c r="D1051" i="3"/>
  <c r="C1051" i="3"/>
  <c r="B1051" i="3"/>
  <c r="J1050" i="3"/>
  <c r="G1050" i="3" s="1"/>
  <c r="F1050" i="3" s="1"/>
  <c r="I1050" i="3"/>
  <c r="E1050" i="3"/>
  <c r="D1050" i="3"/>
  <c r="C1050" i="3"/>
  <c r="B1050" i="3"/>
  <c r="J1049" i="3"/>
  <c r="G1049" i="3" s="1"/>
  <c r="F1049" i="3" s="1"/>
  <c r="I1049" i="3"/>
  <c r="E1049" i="3"/>
  <c r="D1049" i="3"/>
  <c r="C1049" i="3"/>
  <c r="B1049" i="3"/>
  <c r="J1048" i="3"/>
  <c r="G1048" i="3" s="1"/>
  <c r="F1048" i="3" s="1"/>
  <c r="I1048" i="3"/>
  <c r="E1048" i="3"/>
  <c r="D1048" i="3"/>
  <c r="C1048" i="3"/>
  <c r="B1048" i="3"/>
  <c r="J1047" i="3"/>
  <c r="G1047" i="3" s="1"/>
  <c r="F1047" i="3" s="1"/>
  <c r="I1047" i="3"/>
  <c r="E1047" i="3"/>
  <c r="D1047" i="3"/>
  <c r="C1047" i="3"/>
  <c r="B1047" i="3"/>
  <c r="J1046" i="3"/>
  <c r="G1046" i="3" s="1"/>
  <c r="F1046" i="3" s="1"/>
  <c r="I1046" i="3"/>
  <c r="E1046" i="3"/>
  <c r="D1046" i="3"/>
  <c r="C1046" i="3"/>
  <c r="B1046" i="3"/>
  <c r="J1045" i="3"/>
  <c r="I1045" i="3"/>
  <c r="G1045" i="3"/>
  <c r="F1045" i="3" s="1"/>
  <c r="E1045" i="3"/>
  <c r="D1045" i="3"/>
  <c r="C1045" i="3"/>
  <c r="B1045" i="3"/>
  <c r="J1044" i="3"/>
  <c r="I1044" i="3"/>
  <c r="G1044" i="3"/>
  <c r="F1044" i="3" s="1"/>
  <c r="E1044" i="3"/>
  <c r="D1044" i="3"/>
  <c r="C1044" i="3"/>
  <c r="B1044" i="3"/>
  <c r="J1043" i="3"/>
  <c r="I1043" i="3"/>
  <c r="G1043" i="3"/>
  <c r="F1043" i="3" s="1"/>
  <c r="E1043" i="3"/>
  <c r="D1043" i="3"/>
  <c r="C1043" i="3"/>
  <c r="B1043" i="3"/>
  <c r="J1042" i="3"/>
  <c r="G1042" i="3" s="1"/>
  <c r="F1042" i="3" s="1"/>
  <c r="I1042" i="3"/>
  <c r="E1042" i="3"/>
  <c r="D1042" i="3"/>
  <c r="C1042" i="3"/>
  <c r="B1042" i="3"/>
  <c r="J1041" i="3"/>
  <c r="G1041" i="3" s="1"/>
  <c r="F1041" i="3" s="1"/>
  <c r="I1041" i="3"/>
  <c r="E1041" i="3"/>
  <c r="D1041" i="3"/>
  <c r="C1041" i="3"/>
  <c r="B1041" i="3"/>
  <c r="J1040" i="3"/>
  <c r="G1040" i="3" s="1"/>
  <c r="F1040" i="3" s="1"/>
  <c r="I1040" i="3"/>
  <c r="E1040" i="3"/>
  <c r="D1040" i="3"/>
  <c r="C1040" i="3"/>
  <c r="B1040" i="3"/>
  <c r="J1039" i="3"/>
  <c r="G1039" i="3" s="1"/>
  <c r="F1039" i="3" s="1"/>
  <c r="I1039" i="3"/>
  <c r="E1039" i="3"/>
  <c r="D1039" i="3"/>
  <c r="C1039" i="3"/>
  <c r="B1039" i="3"/>
  <c r="J1038" i="3"/>
  <c r="G1038" i="3" s="1"/>
  <c r="F1038" i="3" s="1"/>
  <c r="I1038" i="3"/>
  <c r="E1038" i="3"/>
  <c r="D1038" i="3"/>
  <c r="C1038" i="3"/>
  <c r="B1038" i="3"/>
  <c r="J1037" i="3"/>
  <c r="G1037" i="3" s="1"/>
  <c r="F1037" i="3" s="1"/>
  <c r="I1037" i="3"/>
  <c r="E1037" i="3"/>
  <c r="D1037" i="3"/>
  <c r="C1037" i="3"/>
  <c r="B1037" i="3"/>
  <c r="J1036" i="3"/>
  <c r="G1036" i="3" s="1"/>
  <c r="F1036" i="3" s="1"/>
  <c r="I1036" i="3"/>
  <c r="E1036" i="3"/>
  <c r="D1036" i="3"/>
  <c r="C1036" i="3"/>
  <c r="B1036" i="3"/>
  <c r="J1035" i="3"/>
  <c r="I1035" i="3"/>
  <c r="G1035" i="3"/>
  <c r="F1035" i="3" s="1"/>
  <c r="E1035" i="3"/>
  <c r="D1035" i="3"/>
  <c r="C1035" i="3"/>
  <c r="B1035" i="3"/>
  <c r="J1034" i="3"/>
  <c r="I1034" i="3"/>
  <c r="G1034" i="3"/>
  <c r="F1034" i="3" s="1"/>
  <c r="E1034" i="3"/>
  <c r="D1034" i="3"/>
  <c r="C1034" i="3"/>
  <c r="B1034" i="3"/>
  <c r="J1033" i="3"/>
  <c r="I1033" i="3"/>
  <c r="G1033" i="3"/>
  <c r="F1033" i="3"/>
  <c r="E1033" i="3"/>
  <c r="D1033" i="3"/>
  <c r="C1033" i="3"/>
  <c r="B1033" i="3"/>
  <c r="J1032" i="3"/>
  <c r="I1032" i="3"/>
  <c r="G1032" i="3"/>
  <c r="F1032" i="3" s="1"/>
  <c r="E1032" i="3"/>
  <c r="D1032" i="3"/>
  <c r="C1032" i="3"/>
  <c r="B1032" i="3"/>
  <c r="J1031" i="3"/>
  <c r="G1031" i="3" s="1"/>
  <c r="F1031" i="3" s="1"/>
  <c r="I1031" i="3"/>
  <c r="E1031" i="3"/>
  <c r="D1031" i="3"/>
  <c r="C1031" i="3"/>
  <c r="B1031" i="3"/>
  <c r="J1030" i="3"/>
  <c r="G1030" i="3" s="1"/>
  <c r="F1030" i="3" s="1"/>
  <c r="I1030" i="3"/>
  <c r="E1030" i="3"/>
  <c r="D1030" i="3"/>
  <c r="C1030" i="3"/>
  <c r="B1030" i="3"/>
  <c r="J1029" i="3"/>
  <c r="G1029" i="3" s="1"/>
  <c r="F1029" i="3" s="1"/>
  <c r="I1029" i="3"/>
  <c r="E1029" i="3"/>
  <c r="D1029" i="3"/>
  <c r="C1029" i="3"/>
  <c r="B1029" i="3"/>
  <c r="J1028" i="3"/>
  <c r="G1028" i="3" s="1"/>
  <c r="F1028" i="3" s="1"/>
  <c r="I1028" i="3"/>
  <c r="E1028" i="3"/>
  <c r="D1028" i="3"/>
  <c r="C1028" i="3"/>
  <c r="B1028" i="3"/>
  <c r="J1027" i="3"/>
  <c r="G1027" i="3" s="1"/>
  <c r="F1027" i="3" s="1"/>
  <c r="I1027" i="3"/>
  <c r="E1027" i="3"/>
  <c r="D1027" i="3"/>
  <c r="C1027" i="3"/>
  <c r="B1027" i="3"/>
  <c r="J1026" i="3"/>
  <c r="G1026" i="3" s="1"/>
  <c r="F1026" i="3" s="1"/>
  <c r="I1026" i="3"/>
  <c r="E1026" i="3"/>
  <c r="D1026" i="3"/>
  <c r="C1026" i="3"/>
  <c r="B1026" i="3"/>
  <c r="J1025" i="3"/>
  <c r="I1025" i="3"/>
  <c r="G1025" i="3"/>
  <c r="F1025" i="3" s="1"/>
  <c r="E1025" i="3"/>
  <c r="D1025" i="3"/>
  <c r="C1025" i="3"/>
  <c r="B1025" i="3"/>
  <c r="J1024" i="3"/>
  <c r="I1024" i="3"/>
  <c r="G1024" i="3"/>
  <c r="F1024" i="3" s="1"/>
  <c r="E1024" i="3"/>
  <c r="D1024" i="3"/>
  <c r="C1024" i="3"/>
  <c r="B1024" i="3"/>
  <c r="J1023" i="3"/>
  <c r="I1023" i="3"/>
  <c r="G1023" i="3"/>
  <c r="F1023" i="3" s="1"/>
  <c r="E1023" i="3"/>
  <c r="D1023" i="3"/>
  <c r="C1023" i="3"/>
  <c r="B1023" i="3"/>
  <c r="J1022" i="3"/>
  <c r="G1022" i="3" s="1"/>
  <c r="F1022" i="3" s="1"/>
  <c r="I1022" i="3"/>
  <c r="E1022" i="3"/>
  <c r="D1022" i="3"/>
  <c r="C1022" i="3"/>
  <c r="B1022" i="3"/>
  <c r="J1021" i="3"/>
  <c r="G1021" i="3" s="1"/>
  <c r="F1021" i="3" s="1"/>
  <c r="I1021" i="3"/>
  <c r="E1021" i="3"/>
  <c r="D1021" i="3"/>
  <c r="C1021" i="3"/>
  <c r="B1021" i="3"/>
  <c r="J1020" i="3"/>
  <c r="G1020" i="3" s="1"/>
  <c r="F1020" i="3" s="1"/>
  <c r="I1020" i="3"/>
  <c r="E1020" i="3"/>
  <c r="D1020" i="3"/>
  <c r="C1020" i="3"/>
  <c r="B1020" i="3"/>
  <c r="J1019" i="3"/>
  <c r="I1019" i="3"/>
  <c r="G1019" i="3"/>
  <c r="F1019" i="3" s="1"/>
  <c r="E1019" i="3"/>
  <c r="D1019" i="3"/>
  <c r="C1019" i="3"/>
  <c r="B1019" i="3"/>
  <c r="J1018" i="3"/>
  <c r="I1018" i="3"/>
  <c r="G1018" i="3"/>
  <c r="F1018" i="3" s="1"/>
  <c r="E1018" i="3"/>
  <c r="D1018" i="3"/>
  <c r="C1018" i="3"/>
  <c r="B1018" i="3"/>
  <c r="J1017" i="3"/>
  <c r="G1017" i="3" s="1"/>
  <c r="F1017" i="3" s="1"/>
  <c r="I1017" i="3"/>
  <c r="E1017" i="3"/>
  <c r="D1017" i="3"/>
  <c r="C1017" i="3"/>
  <c r="B1017" i="3"/>
  <c r="J1016" i="3"/>
  <c r="G1016" i="3" s="1"/>
  <c r="F1016" i="3" s="1"/>
  <c r="I1016" i="3"/>
  <c r="E1016" i="3"/>
  <c r="D1016" i="3"/>
  <c r="C1016" i="3"/>
  <c r="B1016" i="3"/>
  <c r="J1015" i="3"/>
  <c r="I1015" i="3"/>
  <c r="G1015" i="3"/>
  <c r="F1015" i="3" s="1"/>
  <c r="E1015" i="3"/>
  <c r="D1015" i="3"/>
  <c r="C1015" i="3"/>
  <c r="B1015" i="3"/>
  <c r="J1014" i="3"/>
  <c r="I1014" i="3"/>
  <c r="G1014" i="3"/>
  <c r="F1014" i="3" s="1"/>
  <c r="E1014" i="3"/>
  <c r="D1014" i="3"/>
  <c r="C1014" i="3"/>
  <c r="B1014" i="3"/>
  <c r="J1013" i="3"/>
  <c r="G1013" i="3" s="1"/>
  <c r="F1013" i="3" s="1"/>
  <c r="I1013" i="3"/>
  <c r="E1013" i="3"/>
  <c r="D1013" i="3"/>
  <c r="C1013" i="3"/>
  <c r="B1013" i="3"/>
  <c r="J1012" i="3"/>
  <c r="G1012" i="3" s="1"/>
  <c r="F1012" i="3" s="1"/>
  <c r="I1012" i="3"/>
  <c r="E1012" i="3"/>
  <c r="D1012" i="3"/>
  <c r="C1012" i="3"/>
  <c r="B1012" i="3"/>
  <c r="J1011" i="3"/>
  <c r="G1011" i="3" s="1"/>
  <c r="F1011" i="3" s="1"/>
  <c r="I1011" i="3"/>
  <c r="E1011" i="3"/>
  <c r="D1011" i="3"/>
  <c r="C1011" i="3"/>
  <c r="B1011" i="3"/>
  <c r="J1010" i="3"/>
  <c r="I1010" i="3"/>
  <c r="G1010" i="3"/>
  <c r="F1010" i="3" s="1"/>
  <c r="E1010" i="3"/>
  <c r="D1010" i="3"/>
  <c r="C1010" i="3"/>
  <c r="B1010" i="3"/>
  <c r="J1009" i="3"/>
  <c r="G1009" i="3" s="1"/>
  <c r="F1009" i="3" s="1"/>
  <c r="I1009" i="3"/>
  <c r="E1009" i="3"/>
  <c r="D1009" i="3"/>
  <c r="C1009" i="3"/>
  <c r="B1009" i="3"/>
  <c r="J1008" i="3"/>
  <c r="G1008" i="3" s="1"/>
  <c r="F1008" i="3" s="1"/>
  <c r="I1008" i="3"/>
  <c r="E1008" i="3"/>
  <c r="D1008" i="3"/>
  <c r="C1008" i="3"/>
  <c r="B1008" i="3"/>
  <c r="J1007" i="3"/>
  <c r="I1007" i="3"/>
  <c r="G1007" i="3"/>
  <c r="F1007" i="3" s="1"/>
  <c r="E1007" i="3"/>
  <c r="D1007" i="3"/>
  <c r="C1007" i="3"/>
  <c r="B1007" i="3"/>
  <c r="J1006" i="3"/>
  <c r="I1006" i="3"/>
  <c r="G1006" i="3"/>
  <c r="F1006" i="3" s="1"/>
  <c r="E1006" i="3"/>
  <c r="D1006" i="3"/>
  <c r="C1006" i="3"/>
  <c r="B1006" i="3"/>
  <c r="J1005" i="3"/>
  <c r="I1005" i="3"/>
  <c r="G1005" i="3"/>
  <c r="F1005" i="3" s="1"/>
  <c r="E1005" i="3"/>
  <c r="D1005" i="3"/>
  <c r="C1005" i="3"/>
  <c r="B1005" i="3"/>
  <c r="J1004" i="3"/>
  <c r="G1004" i="3" s="1"/>
  <c r="F1004" i="3" s="1"/>
  <c r="I1004" i="3"/>
  <c r="E1004" i="3"/>
  <c r="D1004" i="3"/>
  <c r="C1004" i="3"/>
  <c r="B1004" i="3"/>
  <c r="J1003" i="3"/>
  <c r="G1003" i="3" s="1"/>
  <c r="F1003" i="3" s="1"/>
  <c r="I1003" i="3"/>
  <c r="E1003" i="3"/>
  <c r="D1003" i="3"/>
  <c r="C1003" i="3"/>
  <c r="B1003" i="3"/>
  <c r="J1002" i="3"/>
  <c r="G1002" i="3" s="1"/>
  <c r="F1002" i="3" s="1"/>
  <c r="I1002" i="3"/>
  <c r="E1002" i="3"/>
  <c r="D1002" i="3"/>
  <c r="C1002" i="3"/>
  <c r="B1002" i="3"/>
  <c r="J1001" i="3"/>
  <c r="G1001" i="3" s="1"/>
  <c r="F1001" i="3" s="1"/>
  <c r="I1001" i="3"/>
  <c r="E1001" i="3"/>
  <c r="D1001" i="3"/>
  <c r="C1001" i="3"/>
  <c r="B1001" i="3"/>
  <c r="J1000" i="3"/>
  <c r="G1000" i="3" s="1"/>
  <c r="F1000" i="3" s="1"/>
  <c r="I1000" i="3"/>
  <c r="E1000" i="3"/>
  <c r="D1000" i="3"/>
  <c r="C1000" i="3"/>
  <c r="B1000" i="3"/>
  <c r="J999" i="3"/>
  <c r="G999" i="3" s="1"/>
  <c r="F999" i="3" s="1"/>
  <c r="I999" i="3"/>
  <c r="E999" i="3"/>
  <c r="D999" i="3"/>
  <c r="C999" i="3"/>
  <c r="B999" i="3"/>
  <c r="J998" i="3"/>
  <c r="I998" i="3"/>
  <c r="G998" i="3"/>
  <c r="F998" i="3" s="1"/>
  <c r="E998" i="3"/>
  <c r="D998" i="3"/>
  <c r="C998" i="3"/>
  <c r="B998" i="3"/>
  <c r="J997" i="3"/>
  <c r="I997" i="3"/>
  <c r="G997" i="3"/>
  <c r="F997" i="3" s="1"/>
  <c r="E997" i="3"/>
  <c r="D997" i="3"/>
  <c r="C997" i="3"/>
  <c r="B997" i="3"/>
  <c r="J996" i="3"/>
  <c r="I996" i="3"/>
  <c r="G996" i="3"/>
  <c r="F996" i="3" s="1"/>
  <c r="E996" i="3"/>
  <c r="D996" i="3"/>
  <c r="C996" i="3"/>
  <c r="B996" i="3"/>
  <c r="J995" i="3"/>
  <c r="G995" i="3" s="1"/>
  <c r="F995" i="3" s="1"/>
  <c r="I995" i="3"/>
  <c r="E995" i="3"/>
  <c r="D995" i="3"/>
  <c r="C995" i="3"/>
  <c r="B995" i="3"/>
  <c r="J994" i="3"/>
  <c r="G994" i="3" s="1"/>
  <c r="F994" i="3" s="1"/>
  <c r="I994" i="3"/>
  <c r="E994" i="3"/>
  <c r="D994" i="3"/>
  <c r="C994" i="3"/>
  <c r="B994" i="3"/>
  <c r="J993" i="3"/>
  <c r="G993" i="3" s="1"/>
  <c r="F993" i="3" s="1"/>
  <c r="I993" i="3"/>
  <c r="E993" i="3"/>
  <c r="D993" i="3"/>
  <c r="C993" i="3"/>
  <c r="B993" i="3"/>
  <c r="J992" i="3"/>
  <c r="G992" i="3" s="1"/>
  <c r="F992" i="3" s="1"/>
  <c r="I992" i="3"/>
  <c r="E992" i="3"/>
  <c r="D992" i="3"/>
  <c r="C992" i="3"/>
  <c r="B992" i="3"/>
  <c r="J991" i="3"/>
  <c r="G991" i="3" s="1"/>
  <c r="F991" i="3" s="1"/>
  <c r="I991" i="3"/>
  <c r="E991" i="3"/>
  <c r="D991" i="3"/>
  <c r="C991" i="3"/>
  <c r="B991" i="3"/>
  <c r="J990" i="3"/>
  <c r="I990" i="3"/>
  <c r="G990" i="3"/>
  <c r="F990" i="3" s="1"/>
  <c r="E990" i="3"/>
  <c r="D990" i="3"/>
  <c r="C990" i="3"/>
  <c r="B990" i="3"/>
  <c r="J989" i="3"/>
  <c r="I989" i="3"/>
  <c r="G989" i="3"/>
  <c r="F989" i="3" s="1"/>
  <c r="E989" i="3"/>
  <c r="D989" i="3"/>
  <c r="C989" i="3"/>
  <c r="B989" i="3"/>
  <c r="J988" i="3"/>
  <c r="I988" i="3"/>
  <c r="G988" i="3"/>
  <c r="F988" i="3" s="1"/>
  <c r="E988" i="3"/>
  <c r="D988" i="3"/>
  <c r="C988" i="3"/>
  <c r="B988" i="3"/>
  <c r="J987" i="3"/>
  <c r="I987" i="3"/>
  <c r="G987" i="3"/>
  <c r="F987" i="3" s="1"/>
  <c r="E987" i="3"/>
  <c r="D987" i="3"/>
  <c r="C987" i="3"/>
  <c r="B987" i="3"/>
  <c r="J986" i="3"/>
  <c r="G986" i="3" s="1"/>
  <c r="F986" i="3" s="1"/>
  <c r="I986" i="3"/>
  <c r="E986" i="3"/>
  <c r="D986" i="3"/>
  <c r="C986" i="3"/>
  <c r="B986" i="3"/>
  <c r="J985" i="3"/>
  <c r="G985" i="3" s="1"/>
  <c r="F985" i="3" s="1"/>
  <c r="I985" i="3"/>
  <c r="E985" i="3"/>
  <c r="D985" i="3"/>
  <c r="C985" i="3"/>
  <c r="B985" i="3"/>
  <c r="J984" i="3"/>
  <c r="G984" i="3" s="1"/>
  <c r="F984" i="3" s="1"/>
  <c r="I984" i="3"/>
  <c r="E984" i="3"/>
  <c r="D984" i="3"/>
  <c r="C984" i="3"/>
  <c r="B984" i="3"/>
  <c r="J983" i="3"/>
  <c r="I983" i="3"/>
  <c r="G983" i="3"/>
  <c r="F983" i="3" s="1"/>
  <c r="E983" i="3"/>
  <c r="D983" i="3"/>
  <c r="C983" i="3"/>
  <c r="B983" i="3"/>
  <c r="J982" i="3"/>
  <c r="G982" i="3" s="1"/>
  <c r="F982" i="3" s="1"/>
  <c r="I982" i="3"/>
  <c r="E982" i="3"/>
  <c r="D982" i="3"/>
  <c r="C982" i="3"/>
  <c r="B982" i="3"/>
  <c r="J981" i="3"/>
  <c r="G981" i="3" s="1"/>
  <c r="F981" i="3" s="1"/>
  <c r="I981" i="3"/>
  <c r="E981" i="3"/>
  <c r="D981" i="3"/>
  <c r="C981" i="3"/>
  <c r="B981" i="3"/>
  <c r="J980" i="3"/>
  <c r="G980" i="3" s="1"/>
  <c r="F980" i="3" s="1"/>
  <c r="I980" i="3"/>
  <c r="E980" i="3"/>
  <c r="D980" i="3"/>
  <c r="C980" i="3"/>
  <c r="B980" i="3"/>
  <c r="J979" i="3"/>
  <c r="G979" i="3" s="1"/>
  <c r="F979" i="3" s="1"/>
  <c r="I979" i="3"/>
  <c r="E979" i="3"/>
  <c r="D979" i="3"/>
  <c r="C979" i="3"/>
  <c r="B979" i="3"/>
  <c r="J978" i="3"/>
  <c r="I978" i="3"/>
  <c r="G978" i="3"/>
  <c r="F978" i="3" s="1"/>
  <c r="E978" i="3"/>
  <c r="D978" i="3"/>
  <c r="C978" i="3"/>
  <c r="B978" i="3"/>
  <c r="J977" i="3"/>
  <c r="I977" i="3"/>
  <c r="G977" i="3"/>
  <c r="F977" i="3" s="1"/>
  <c r="E977" i="3"/>
  <c r="D977" i="3"/>
  <c r="C977" i="3"/>
  <c r="B977" i="3"/>
  <c r="J976" i="3"/>
  <c r="G976" i="3" s="1"/>
  <c r="F976" i="3" s="1"/>
  <c r="I976" i="3"/>
  <c r="E976" i="3"/>
  <c r="D976" i="3"/>
  <c r="C976" i="3"/>
  <c r="B976" i="3"/>
  <c r="J975" i="3"/>
  <c r="G975" i="3" s="1"/>
  <c r="F975" i="3" s="1"/>
  <c r="I975" i="3"/>
  <c r="E975" i="3"/>
  <c r="D975" i="3"/>
  <c r="C975" i="3"/>
  <c r="B975" i="3"/>
  <c r="J974" i="3"/>
  <c r="G974" i="3" s="1"/>
  <c r="F974" i="3" s="1"/>
  <c r="I974" i="3"/>
  <c r="E974" i="3"/>
  <c r="D974" i="3"/>
  <c r="C974" i="3"/>
  <c r="B974" i="3"/>
  <c r="J973" i="3"/>
  <c r="G973" i="3" s="1"/>
  <c r="F973" i="3" s="1"/>
  <c r="I973" i="3"/>
  <c r="E973" i="3"/>
  <c r="D973" i="3"/>
  <c r="C973" i="3"/>
  <c r="B973" i="3"/>
  <c r="J972" i="3"/>
  <c r="G972" i="3" s="1"/>
  <c r="F972" i="3" s="1"/>
  <c r="I972" i="3"/>
  <c r="E972" i="3"/>
  <c r="D972" i="3"/>
  <c r="C972" i="3"/>
  <c r="B972" i="3"/>
  <c r="J971" i="3"/>
  <c r="G971" i="3" s="1"/>
  <c r="F971" i="3" s="1"/>
  <c r="I971" i="3"/>
  <c r="E971" i="3"/>
  <c r="D971" i="3"/>
  <c r="C971" i="3"/>
  <c r="B971" i="3"/>
  <c r="J970" i="3"/>
  <c r="I970" i="3"/>
  <c r="G970" i="3"/>
  <c r="F970" i="3" s="1"/>
  <c r="E970" i="3"/>
  <c r="D970" i="3"/>
  <c r="C970" i="3"/>
  <c r="B970" i="3"/>
  <c r="J969" i="3"/>
  <c r="I969" i="3"/>
  <c r="G969" i="3"/>
  <c r="F969" i="3"/>
  <c r="E969" i="3"/>
  <c r="D969" i="3"/>
  <c r="C969" i="3"/>
  <c r="B969" i="3"/>
  <c r="J968" i="3"/>
  <c r="I968" i="3"/>
  <c r="G968" i="3"/>
  <c r="F968" i="3" s="1"/>
  <c r="E968" i="3"/>
  <c r="D968" i="3"/>
  <c r="C968" i="3"/>
  <c r="B968" i="3"/>
  <c r="J967" i="3"/>
  <c r="I967" i="3"/>
  <c r="G967" i="3"/>
  <c r="F967" i="3" s="1"/>
  <c r="E967" i="3"/>
  <c r="D967" i="3"/>
  <c r="C967" i="3"/>
  <c r="B967" i="3"/>
  <c r="J966" i="3"/>
  <c r="I966" i="3"/>
  <c r="G966" i="3"/>
  <c r="F966" i="3" s="1"/>
  <c r="E966" i="3"/>
  <c r="D966" i="3"/>
  <c r="C966" i="3"/>
  <c r="B966" i="3"/>
  <c r="J965" i="3"/>
  <c r="G965" i="3" s="1"/>
  <c r="F965" i="3" s="1"/>
  <c r="I965" i="3"/>
  <c r="E965" i="3"/>
  <c r="D965" i="3"/>
  <c r="C965" i="3"/>
  <c r="B965" i="3"/>
  <c r="J964" i="3"/>
  <c r="G964" i="3" s="1"/>
  <c r="F964" i="3" s="1"/>
  <c r="I964" i="3"/>
  <c r="E964" i="3"/>
  <c r="D964" i="3"/>
  <c r="C964" i="3"/>
  <c r="B964" i="3"/>
  <c r="J963" i="3"/>
  <c r="G963" i="3" s="1"/>
  <c r="F963" i="3" s="1"/>
  <c r="I963" i="3"/>
  <c r="E963" i="3"/>
  <c r="D963" i="3"/>
  <c r="C963" i="3"/>
  <c r="B963" i="3"/>
  <c r="J962" i="3"/>
  <c r="G962" i="3" s="1"/>
  <c r="F962" i="3" s="1"/>
  <c r="I962" i="3"/>
  <c r="E962" i="3"/>
  <c r="D962" i="3"/>
  <c r="C962" i="3"/>
  <c r="B962" i="3"/>
  <c r="J961" i="3"/>
  <c r="G961" i="3" s="1"/>
  <c r="F961" i="3" s="1"/>
  <c r="I961" i="3"/>
  <c r="E961" i="3"/>
  <c r="D961" i="3"/>
  <c r="C961" i="3"/>
  <c r="B961" i="3"/>
  <c r="J960" i="3"/>
  <c r="G960" i="3" s="1"/>
  <c r="F960" i="3" s="1"/>
  <c r="I960" i="3"/>
  <c r="E960" i="3"/>
  <c r="D960" i="3"/>
  <c r="C960" i="3"/>
  <c r="B960" i="3"/>
  <c r="J959" i="3"/>
  <c r="I959" i="3"/>
  <c r="G959" i="3"/>
  <c r="F959" i="3" s="1"/>
  <c r="E959" i="3"/>
  <c r="D959" i="3"/>
  <c r="C959" i="3"/>
  <c r="B959" i="3"/>
  <c r="J958" i="3"/>
  <c r="G958" i="3" s="1"/>
  <c r="F958" i="3" s="1"/>
  <c r="I958" i="3"/>
  <c r="E958" i="3"/>
  <c r="D958" i="3"/>
  <c r="C958" i="3"/>
  <c r="B958" i="3"/>
  <c r="J957" i="3"/>
  <c r="I957" i="3"/>
  <c r="G957" i="3"/>
  <c r="F957" i="3" s="1"/>
  <c r="E957" i="3"/>
  <c r="D957" i="3"/>
  <c r="C957" i="3"/>
  <c r="B957" i="3"/>
  <c r="J956" i="3"/>
  <c r="I956" i="3"/>
  <c r="G956" i="3"/>
  <c r="F956" i="3" s="1"/>
  <c r="E956" i="3"/>
  <c r="D956" i="3"/>
  <c r="C956" i="3"/>
  <c r="B956" i="3"/>
  <c r="J955" i="3"/>
  <c r="G955" i="3" s="1"/>
  <c r="F955" i="3" s="1"/>
  <c r="I955" i="3"/>
  <c r="E955" i="3"/>
  <c r="D955" i="3"/>
  <c r="C955" i="3"/>
  <c r="B955" i="3"/>
  <c r="J954" i="3"/>
  <c r="G954" i="3" s="1"/>
  <c r="F954" i="3" s="1"/>
  <c r="I954" i="3"/>
  <c r="E954" i="3"/>
  <c r="D954" i="3"/>
  <c r="C954" i="3"/>
  <c r="B954" i="3"/>
  <c r="J953" i="3"/>
  <c r="G953" i="3" s="1"/>
  <c r="F953" i="3" s="1"/>
  <c r="I953" i="3"/>
  <c r="E953" i="3"/>
  <c r="D953" i="3"/>
  <c r="C953" i="3"/>
  <c r="B953" i="3"/>
  <c r="J952" i="3"/>
  <c r="G952" i="3" s="1"/>
  <c r="F952" i="3" s="1"/>
  <c r="I952" i="3"/>
  <c r="E952" i="3"/>
  <c r="D952" i="3"/>
  <c r="C952" i="3"/>
  <c r="B952" i="3"/>
  <c r="J951" i="3"/>
  <c r="I951" i="3"/>
  <c r="G951" i="3"/>
  <c r="F951" i="3" s="1"/>
  <c r="E951" i="3"/>
  <c r="D951" i="3"/>
  <c r="C951" i="3"/>
  <c r="B951" i="3"/>
  <c r="J950" i="3"/>
  <c r="I950" i="3"/>
  <c r="G950" i="3"/>
  <c r="F950" i="3" s="1"/>
  <c r="E950" i="3"/>
  <c r="D950" i="3"/>
  <c r="C950" i="3"/>
  <c r="B950" i="3"/>
  <c r="J949" i="3"/>
  <c r="I949" i="3"/>
  <c r="G949" i="3"/>
  <c r="F949" i="3" s="1"/>
  <c r="E949" i="3"/>
  <c r="D949" i="3"/>
  <c r="C949" i="3"/>
  <c r="B949" i="3"/>
  <c r="J948" i="3"/>
  <c r="I948" i="3"/>
  <c r="G948" i="3"/>
  <c r="F948" i="3" s="1"/>
  <c r="E948" i="3"/>
  <c r="D948" i="3"/>
  <c r="C948" i="3"/>
  <c r="B948" i="3"/>
  <c r="J947" i="3"/>
  <c r="I947" i="3"/>
  <c r="G947" i="3"/>
  <c r="F947" i="3" s="1"/>
  <c r="E947" i="3"/>
  <c r="D947" i="3"/>
  <c r="C947" i="3"/>
  <c r="B947" i="3"/>
  <c r="J946" i="3"/>
  <c r="I946" i="3"/>
  <c r="G946" i="3"/>
  <c r="F946" i="3" s="1"/>
  <c r="E946" i="3"/>
  <c r="D946" i="3"/>
  <c r="C946" i="3"/>
  <c r="B946" i="3"/>
  <c r="J945" i="3"/>
  <c r="G945" i="3" s="1"/>
  <c r="F945" i="3" s="1"/>
  <c r="I945" i="3"/>
  <c r="E945" i="3"/>
  <c r="D945" i="3"/>
  <c r="C945" i="3"/>
  <c r="B945" i="3"/>
  <c r="J944" i="3"/>
  <c r="G944" i="3" s="1"/>
  <c r="F944" i="3" s="1"/>
  <c r="I944" i="3"/>
  <c r="E944" i="3"/>
  <c r="D944" i="3"/>
  <c r="C944" i="3"/>
  <c r="B944" i="3"/>
  <c r="J943" i="3"/>
  <c r="G943" i="3" s="1"/>
  <c r="F943" i="3" s="1"/>
  <c r="I943" i="3"/>
  <c r="E943" i="3"/>
  <c r="D943" i="3"/>
  <c r="C943" i="3"/>
  <c r="B943" i="3"/>
  <c r="J942" i="3"/>
  <c r="G942" i="3" s="1"/>
  <c r="F942" i="3" s="1"/>
  <c r="I942" i="3"/>
  <c r="E942" i="3"/>
  <c r="D942" i="3"/>
  <c r="C942" i="3"/>
  <c r="B942" i="3"/>
  <c r="J941" i="3"/>
  <c r="G941" i="3" s="1"/>
  <c r="F941" i="3" s="1"/>
  <c r="I941" i="3"/>
  <c r="E941" i="3"/>
  <c r="D941" i="3"/>
  <c r="C941" i="3"/>
  <c r="B941" i="3"/>
  <c r="J940" i="3"/>
  <c r="I940" i="3"/>
  <c r="G940" i="3"/>
  <c r="F940" i="3" s="1"/>
  <c r="E940" i="3"/>
  <c r="D940" i="3"/>
  <c r="C940" i="3"/>
  <c r="B940" i="3"/>
  <c r="J939" i="3"/>
  <c r="I939" i="3"/>
  <c r="G939" i="3"/>
  <c r="F939" i="3" s="1"/>
  <c r="E939" i="3"/>
  <c r="D939" i="3"/>
  <c r="C939" i="3"/>
  <c r="B939" i="3"/>
  <c r="J938" i="3"/>
  <c r="I938" i="3"/>
  <c r="G938" i="3"/>
  <c r="F938" i="3"/>
  <c r="E938" i="3"/>
  <c r="D938" i="3"/>
  <c r="C938" i="3"/>
  <c r="B938" i="3"/>
  <c r="J937" i="3"/>
  <c r="I937" i="3"/>
  <c r="G937" i="3"/>
  <c r="F937" i="3" s="1"/>
  <c r="E937" i="3"/>
  <c r="D937" i="3"/>
  <c r="C937" i="3"/>
  <c r="B937" i="3"/>
  <c r="J936" i="3"/>
  <c r="G936" i="3" s="1"/>
  <c r="F936" i="3" s="1"/>
  <c r="I936" i="3"/>
  <c r="E936" i="3"/>
  <c r="D936" i="3"/>
  <c r="C936" i="3"/>
  <c r="B936" i="3"/>
  <c r="J935" i="3"/>
  <c r="G935" i="3" s="1"/>
  <c r="F935" i="3" s="1"/>
  <c r="I935" i="3"/>
  <c r="E935" i="3"/>
  <c r="D935" i="3"/>
  <c r="C935" i="3"/>
  <c r="B935" i="3"/>
  <c r="J934" i="3"/>
  <c r="G934" i="3" s="1"/>
  <c r="F934" i="3" s="1"/>
  <c r="I934" i="3"/>
  <c r="E934" i="3"/>
  <c r="D934" i="3"/>
  <c r="C934" i="3"/>
  <c r="B934" i="3"/>
  <c r="J933" i="3"/>
  <c r="G933" i="3" s="1"/>
  <c r="F933" i="3" s="1"/>
  <c r="I933" i="3"/>
  <c r="E933" i="3"/>
  <c r="D933" i="3"/>
  <c r="C933" i="3"/>
  <c r="B933" i="3"/>
  <c r="J932" i="3"/>
  <c r="I932" i="3"/>
  <c r="G932" i="3"/>
  <c r="F932" i="3" s="1"/>
  <c r="E932" i="3"/>
  <c r="D932" i="3"/>
  <c r="C932" i="3"/>
  <c r="B932" i="3"/>
  <c r="J931" i="3"/>
  <c r="I931" i="3"/>
  <c r="G931" i="3"/>
  <c r="F931" i="3" s="1"/>
  <c r="E931" i="3"/>
  <c r="D931" i="3"/>
  <c r="C931" i="3"/>
  <c r="B931" i="3"/>
  <c r="J930" i="3"/>
  <c r="I930" i="3"/>
  <c r="G930" i="3"/>
  <c r="F930" i="3" s="1"/>
  <c r="E930" i="3"/>
  <c r="D930" i="3"/>
  <c r="C930" i="3"/>
  <c r="B930" i="3"/>
  <c r="J929" i="3"/>
  <c r="G929" i="3" s="1"/>
  <c r="F929" i="3" s="1"/>
  <c r="I929" i="3"/>
  <c r="E929" i="3"/>
  <c r="D929" i="3"/>
  <c r="C929" i="3"/>
  <c r="B929" i="3"/>
  <c r="J928" i="3"/>
  <c r="I928" i="3"/>
  <c r="G928" i="3"/>
  <c r="F928" i="3" s="1"/>
  <c r="E928" i="3"/>
  <c r="D928" i="3"/>
  <c r="C928" i="3"/>
  <c r="B928" i="3"/>
  <c r="J927" i="3"/>
  <c r="I927" i="3"/>
  <c r="G927" i="3"/>
  <c r="F927" i="3" s="1"/>
  <c r="E927" i="3"/>
  <c r="D927" i="3"/>
  <c r="C927" i="3"/>
  <c r="B927" i="3"/>
  <c r="J926" i="3"/>
  <c r="I926" i="3"/>
  <c r="G926" i="3"/>
  <c r="F926" i="3" s="1"/>
  <c r="E926" i="3"/>
  <c r="D926" i="3"/>
  <c r="C926" i="3"/>
  <c r="B926" i="3"/>
  <c r="J925" i="3"/>
  <c r="G925" i="3" s="1"/>
  <c r="F925" i="3" s="1"/>
  <c r="I925" i="3"/>
  <c r="E925" i="3"/>
  <c r="D925" i="3"/>
  <c r="C925" i="3"/>
  <c r="B925" i="3"/>
  <c r="J924" i="3"/>
  <c r="G924" i="3" s="1"/>
  <c r="F924" i="3" s="1"/>
  <c r="I924" i="3"/>
  <c r="E924" i="3"/>
  <c r="D924" i="3"/>
  <c r="C924" i="3"/>
  <c r="B924" i="3"/>
  <c r="J923" i="3"/>
  <c r="G923" i="3" s="1"/>
  <c r="F923" i="3" s="1"/>
  <c r="I923" i="3"/>
  <c r="E923" i="3"/>
  <c r="D923" i="3"/>
  <c r="C923" i="3"/>
  <c r="B923" i="3"/>
  <c r="J922" i="3"/>
  <c r="G922" i="3" s="1"/>
  <c r="F922" i="3" s="1"/>
  <c r="I922" i="3"/>
  <c r="E922" i="3"/>
  <c r="D922" i="3"/>
  <c r="C922" i="3"/>
  <c r="B922" i="3"/>
  <c r="J921" i="3"/>
  <c r="G921" i="3" s="1"/>
  <c r="F921" i="3" s="1"/>
  <c r="I921" i="3"/>
  <c r="E921" i="3"/>
  <c r="D921" i="3"/>
  <c r="C921" i="3"/>
  <c r="B921" i="3"/>
  <c r="J920" i="3"/>
  <c r="G920" i="3" s="1"/>
  <c r="F920" i="3" s="1"/>
  <c r="I920" i="3"/>
  <c r="E920" i="3"/>
  <c r="D920" i="3"/>
  <c r="C920" i="3"/>
  <c r="B920" i="3"/>
  <c r="J919" i="3"/>
  <c r="I919" i="3"/>
  <c r="G919" i="3"/>
  <c r="F919" i="3" s="1"/>
  <c r="E919" i="3"/>
  <c r="D919" i="3"/>
  <c r="C919" i="3"/>
  <c r="B919" i="3"/>
  <c r="J918" i="3"/>
  <c r="G918" i="3" s="1"/>
  <c r="F918" i="3" s="1"/>
  <c r="I918" i="3"/>
  <c r="E918" i="3"/>
  <c r="D918" i="3"/>
  <c r="C918" i="3"/>
  <c r="B918" i="3"/>
  <c r="J917" i="3"/>
  <c r="I917" i="3"/>
  <c r="G917" i="3"/>
  <c r="F917" i="3"/>
  <c r="E917" i="3"/>
  <c r="D917" i="3"/>
  <c r="C917" i="3"/>
  <c r="B917" i="3"/>
  <c r="J916" i="3"/>
  <c r="I916" i="3"/>
  <c r="G916" i="3"/>
  <c r="F916" i="3" s="1"/>
  <c r="E916" i="3"/>
  <c r="D916" i="3"/>
  <c r="C916" i="3"/>
  <c r="B916" i="3"/>
  <c r="J915" i="3"/>
  <c r="I915" i="3"/>
  <c r="G915" i="3"/>
  <c r="F915" i="3" s="1"/>
  <c r="E915" i="3"/>
  <c r="D915" i="3"/>
  <c r="C915" i="3"/>
  <c r="B915" i="3"/>
  <c r="J914" i="3"/>
  <c r="G914" i="3" s="1"/>
  <c r="I914" i="3"/>
  <c r="F914" i="3"/>
  <c r="E914" i="3"/>
  <c r="D914" i="3"/>
  <c r="C914" i="3"/>
  <c r="B914" i="3"/>
  <c r="J913" i="3"/>
  <c r="G913" i="3" s="1"/>
  <c r="F913" i="3" s="1"/>
  <c r="I913" i="3"/>
  <c r="E913" i="3"/>
  <c r="D913" i="3"/>
  <c r="C913" i="3"/>
  <c r="B913" i="3"/>
  <c r="J912" i="3"/>
  <c r="G912" i="3" s="1"/>
  <c r="F912" i="3" s="1"/>
  <c r="I912" i="3"/>
  <c r="E912" i="3"/>
  <c r="D912" i="3"/>
  <c r="C912" i="3"/>
  <c r="B912" i="3"/>
  <c r="J911" i="3"/>
  <c r="G911" i="3" s="1"/>
  <c r="F911" i="3" s="1"/>
  <c r="I911" i="3"/>
  <c r="E911" i="3"/>
  <c r="D911" i="3"/>
  <c r="C911" i="3"/>
  <c r="B911" i="3"/>
  <c r="J910" i="3"/>
  <c r="G910" i="3" s="1"/>
  <c r="F910" i="3" s="1"/>
  <c r="I910" i="3"/>
  <c r="E910" i="3"/>
  <c r="D910" i="3"/>
  <c r="C910" i="3"/>
  <c r="B910" i="3"/>
  <c r="J909" i="3"/>
  <c r="G909" i="3" s="1"/>
  <c r="F909" i="3" s="1"/>
  <c r="I909" i="3"/>
  <c r="E909" i="3"/>
  <c r="D909" i="3"/>
  <c r="C909" i="3"/>
  <c r="B909" i="3"/>
  <c r="J908" i="3"/>
  <c r="I908" i="3"/>
  <c r="G908" i="3"/>
  <c r="F908" i="3" s="1"/>
  <c r="E908" i="3"/>
  <c r="D908" i="3"/>
  <c r="C908" i="3"/>
  <c r="B908" i="3"/>
  <c r="J907" i="3"/>
  <c r="I907" i="3"/>
  <c r="G907" i="3"/>
  <c r="F907" i="3" s="1"/>
  <c r="E907" i="3"/>
  <c r="D907" i="3"/>
  <c r="C907" i="3"/>
  <c r="B907" i="3"/>
  <c r="J906" i="3"/>
  <c r="I906" i="3"/>
  <c r="G906" i="3"/>
  <c r="F906" i="3" s="1"/>
  <c r="E906" i="3"/>
  <c r="D906" i="3"/>
  <c r="C906" i="3"/>
  <c r="B906" i="3"/>
  <c r="J905" i="3"/>
  <c r="I905" i="3"/>
  <c r="G905" i="3"/>
  <c r="F905" i="3" s="1"/>
  <c r="E905" i="3"/>
  <c r="D905" i="3"/>
  <c r="C905" i="3"/>
  <c r="B905" i="3"/>
  <c r="J904" i="3"/>
  <c r="I904" i="3"/>
  <c r="G904" i="3"/>
  <c r="F904" i="3" s="1"/>
  <c r="E904" i="3"/>
  <c r="D904" i="3"/>
  <c r="C904" i="3"/>
  <c r="B904" i="3"/>
  <c r="J903" i="3"/>
  <c r="I903" i="3"/>
  <c r="G903" i="3"/>
  <c r="F903" i="3" s="1"/>
  <c r="E903" i="3"/>
  <c r="D903" i="3"/>
  <c r="C903" i="3"/>
  <c r="B903" i="3"/>
  <c r="J902" i="3"/>
  <c r="I902" i="3"/>
  <c r="G902" i="3"/>
  <c r="F902" i="3" s="1"/>
  <c r="E902" i="3"/>
  <c r="D902" i="3"/>
  <c r="C902" i="3"/>
  <c r="B902" i="3"/>
  <c r="J901" i="3"/>
  <c r="G901" i="3" s="1"/>
  <c r="F901" i="3" s="1"/>
  <c r="I901" i="3"/>
  <c r="E901" i="3"/>
  <c r="D901" i="3"/>
  <c r="C901" i="3"/>
  <c r="B901" i="3"/>
  <c r="J900" i="3"/>
  <c r="G900" i="3" s="1"/>
  <c r="F900" i="3" s="1"/>
  <c r="I900" i="3"/>
  <c r="E900" i="3"/>
  <c r="D900" i="3"/>
  <c r="C900" i="3"/>
  <c r="B900" i="3"/>
  <c r="J899" i="3"/>
  <c r="I899" i="3"/>
  <c r="G899" i="3"/>
  <c r="F899" i="3" s="1"/>
  <c r="E899" i="3"/>
  <c r="D899" i="3"/>
  <c r="C899" i="3"/>
  <c r="B899" i="3"/>
  <c r="J898" i="3"/>
  <c r="I898" i="3"/>
  <c r="G898" i="3"/>
  <c r="F898" i="3" s="1"/>
  <c r="E898" i="3"/>
  <c r="D898" i="3"/>
  <c r="C898" i="3"/>
  <c r="B898" i="3"/>
  <c r="J897" i="3"/>
  <c r="I897" i="3"/>
  <c r="G897" i="3"/>
  <c r="F897" i="3" s="1"/>
  <c r="E897" i="3"/>
  <c r="D897" i="3"/>
  <c r="C897" i="3"/>
  <c r="B897" i="3"/>
  <c r="J896" i="3"/>
  <c r="G896" i="3" s="1"/>
  <c r="F896" i="3" s="1"/>
  <c r="I896" i="3"/>
  <c r="E896" i="3"/>
  <c r="D896" i="3"/>
  <c r="C896" i="3"/>
  <c r="B896" i="3"/>
  <c r="J895" i="3"/>
  <c r="G895" i="3" s="1"/>
  <c r="F895" i="3" s="1"/>
  <c r="I895" i="3"/>
  <c r="E895" i="3"/>
  <c r="D895" i="3"/>
  <c r="C895" i="3"/>
  <c r="B895" i="3"/>
  <c r="J894" i="3"/>
  <c r="I894" i="3"/>
  <c r="G894" i="3"/>
  <c r="F894" i="3" s="1"/>
  <c r="E894" i="3"/>
  <c r="D894" i="3"/>
  <c r="C894" i="3"/>
  <c r="B894" i="3"/>
  <c r="J893" i="3"/>
  <c r="I893" i="3"/>
  <c r="G893" i="3"/>
  <c r="F893" i="3" s="1"/>
  <c r="E893" i="3"/>
  <c r="D893" i="3"/>
  <c r="C893" i="3"/>
  <c r="B893" i="3"/>
  <c r="J892" i="3"/>
  <c r="I892" i="3"/>
  <c r="G892" i="3"/>
  <c r="F892" i="3" s="1"/>
  <c r="E892" i="3"/>
  <c r="D892" i="3"/>
  <c r="C892" i="3"/>
  <c r="B892" i="3"/>
  <c r="J891" i="3"/>
  <c r="G891" i="3" s="1"/>
  <c r="I891" i="3"/>
  <c r="F891" i="3"/>
  <c r="E891" i="3"/>
  <c r="D891" i="3"/>
  <c r="C891" i="3"/>
  <c r="B891" i="3"/>
  <c r="J890" i="3"/>
  <c r="G890" i="3" s="1"/>
  <c r="F890" i="3" s="1"/>
  <c r="I890" i="3"/>
  <c r="E890" i="3"/>
  <c r="D890" i="3"/>
  <c r="C890" i="3"/>
  <c r="B890" i="3"/>
  <c r="J889" i="3"/>
  <c r="G889" i="3" s="1"/>
  <c r="F889" i="3" s="1"/>
  <c r="I889" i="3"/>
  <c r="E889" i="3"/>
  <c r="D889" i="3"/>
  <c r="C889" i="3"/>
  <c r="B889" i="3"/>
  <c r="J888" i="3"/>
  <c r="G888" i="3" s="1"/>
  <c r="F888" i="3" s="1"/>
  <c r="I888" i="3"/>
  <c r="E888" i="3"/>
  <c r="D888" i="3"/>
  <c r="C888" i="3"/>
  <c r="B888" i="3"/>
  <c r="J887" i="3"/>
  <c r="I887" i="3"/>
  <c r="G887" i="3"/>
  <c r="F887" i="3" s="1"/>
  <c r="E887" i="3"/>
  <c r="D887" i="3"/>
  <c r="C887" i="3"/>
  <c r="B887" i="3"/>
  <c r="J886" i="3"/>
  <c r="I886" i="3"/>
  <c r="G886" i="3"/>
  <c r="F886" i="3" s="1"/>
  <c r="E886" i="3"/>
  <c r="D886" i="3"/>
  <c r="C886" i="3"/>
  <c r="B886" i="3"/>
  <c r="J885" i="3"/>
  <c r="G885" i="3" s="1"/>
  <c r="F885" i="3" s="1"/>
  <c r="I885" i="3"/>
  <c r="E885" i="3"/>
  <c r="D885" i="3"/>
  <c r="C885" i="3"/>
  <c r="B885" i="3"/>
  <c r="J884" i="3"/>
  <c r="I884" i="3"/>
  <c r="G884" i="3"/>
  <c r="F884" i="3" s="1"/>
  <c r="E884" i="3"/>
  <c r="D884" i="3"/>
  <c r="C884" i="3"/>
  <c r="B884" i="3"/>
  <c r="J883" i="3"/>
  <c r="I883" i="3"/>
  <c r="G883" i="3"/>
  <c r="F883" i="3" s="1"/>
  <c r="E883" i="3"/>
  <c r="D883" i="3"/>
  <c r="C883" i="3"/>
  <c r="B883" i="3"/>
  <c r="J882" i="3"/>
  <c r="I882" i="3"/>
  <c r="G882" i="3"/>
  <c r="F882" i="3" s="1"/>
  <c r="E882" i="3"/>
  <c r="D882" i="3"/>
  <c r="C882" i="3"/>
  <c r="B882" i="3"/>
  <c r="J881" i="3"/>
  <c r="I881" i="3"/>
  <c r="G881" i="3"/>
  <c r="F881" i="3" s="1"/>
  <c r="E881" i="3"/>
  <c r="D881" i="3"/>
  <c r="C881" i="3"/>
  <c r="B881" i="3"/>
  <c r="J880" i="3"/>
  <c r="I880" i="3"/>
  <c r="G880" i="3"/>
  <c r="F880" i="3" s="1"/>
  <c r="E880" i="3"/>
  <c r="D880" i="3"/>
  <c r="C880" i="3"/>
  <c r="B880" i="3"/>
  <c r="J879" i="3"/>
  <c r="G879" i="3" s="1"/>
  <c r="F879" i="3" s="1"/>
  <c r="I879" i="3"/>
  <c r="E879" i="3"/>
  <c r="D879" i="3"/>
  <c r="C879" i="3"/>
  <c r="B879" i="3"/>
  <c r="J878" i="3"/>
  <c r="G878" i="3" s="1"/>
  <c r="F878" i="3" s="1"/>
  <c r="I878" i="3"/>
  <c r="E878" i="3"/>
  <c r="D878" i="3"/>
  <c r="C878" i="3"/>
  <c r="B878" i="3"/>
  <c r="J877" i="3"/>
  <c r="G877" i="3" s="1"/>
  <c r="F877" i="3" s="1"/>
  <c r="I877" i="3"/>
  <c r="E877" i="3"/>
  <c r="D877" i="3"/>
  <c r="C877" i="3"/>
  <c r="B877" i="3"/>
  <c r="J876" i="3"/>
  <c r="I876" i="3"/>
  <c r="G876" i="3"/>
  <c r="F876" i="3" s="1"/>
  <c r="E876" i="3"/>
  <c r="D876" i="3"/>
  <c r="C876" i="3"/>
  <c r="B876" i="3"/>
  <c r="J875" i="3"/>
  <c r="I875" i="3"/>
  <c r="G875" i="3"/>
  <c r="F875" i="3" s="1"/>
  <c r="E875" i="3"/>
  <c r="D875" i="3"/>
  <c r="C875" i="3"/>
  <c r="B875" i="3"/>
  <c r="J874" i="3"/>
  <c r="G874" i="3" s="1"/>
  <c r="F874" i="3" s="1"/>
  <c r="I874" i="3"/>
  <c r="E874" i="3"/>
  <c r="D874" i="3"/>
  <c r="C874" i="3"/>
  <c r="B874" i="3"/>
  <c r="J873" i="3"/>
  <c r="I873" i="3"/>
  <c r="G873" i="3"/>
  <c r="F873" i="3" s="1"/>
  <c r="E873" i="3"/>
  <c r="D873" i="3"/>
  <c r="C873" i="3"/>
  <c r="B873" i="3"/>
  <c r="J872" i="3"/>
  <c r="I872" i="3"/>
  <c r="G872" i="3"/>
  <c r="F872" i="3" s="1"/>
  <c r="E872" i="3"/>
  <c r="D872" i="3"/>
  <c r="C872" i="3"/>
  <c r="B872" i="3"/>
  <c r="J871" i="3"/>
  <c r="I871" i="3"/>
  <c r="G871" i="3"/>
  <c r="F871" i="3" s="1"/>
  <c r="E871" i="3"/>
  <c r="D871" i="3"/>
  <c r="C871" i="3"/>
  <c r="B871" i="3"/>
  <c r="J870" i="3"/>
  <c r="G870" i="3" s="1"/>
  <c r="F870" i="3" s="1"/>
  <c r="I870" i="3"/>
  <c r="E870" i="3"/>
  <c r="D870" i="3"/>
  <c r="C870" i="3"/>
  <c r="B870" i="3"/>
  <c r="J869" i="3"/>
  <c r="G869" i="3" s="1"/>
  <c r="F869" i="3" s="1"/>
  <c r="I869" i="3"/>
  <c r="E869" i="3"/>
  <c r="D869" i="3"/>
  <c r="C869" i="3"/>
  <c r="B869" i="3"/>
  <c r="J868" i="3"/>
  <c r="G868" i="3" s="1"/>
  <c r="F868" i="3" s="1"/>
  <c r="I868" i="3"/>
  <c r="E868" i="3"/>
  <c r="D868" i="3"/>
  <c r="C868" i="3"/>
  <c r="B868" i="3"/>
  <c r="J867" i="3"/>
  <c r="G867" i="3" s="1"/>
  <c r="F867" i="3" s="1"/>
  <c r="I867" i="3"/>
  <c r="E867" i="3"/>
  <c r="D867" i="3"/>
  <c r="C867" i="3"/>
  <c r="B867" i="3"/>
  <c r="J866" i="3"/>
  <c r="G866" i="3" s="1"/>
  <c r="F866" i="3" s="1"/>
  <c r="I866" i="3"/>
  <c r="E866" i="3"/>
  <c r="D866" i="3"/>
  <c r="C866" i="3"/>
  <c r="B866" i="3"/>
  <c r="J865" i="3"/>
  <c r="I865" i="3"/>
  <c r="G865" i="3"/>
  <c r="F865" i="3" s="1"/>
  <c r="E865" i="3"/>
  <c r="D865" i="3"/>
  <c r="C865" i="3"/>
  <c r="B865" i="3"/>
  <c r="J864" i="3"/>
  <c r="I864" i="3"/>
  <c r="G864" i="3"/>
  <c r="F864" i="3" s="1"/>
  <c r="E864" i="3"/>
  <c r="D864" i="3"/>
  <c r="C864" i="3"/>
  <c r="B864" i="3"/>
  <c r="J863" i="3"/>
  <c r="I863" i="3"/>
  <c r="G863" i="3"/>
  <c r="F863" i="3" s="1"/>
  <c r="E863" i="3"/>
  <c r="D863" i="3"/>
  <c r="C863" i="3"/>
  <c r="B863" i="3"/>
  <c r="J862" i="3"/>
  <c r="I862" i="3"/>
  <c r="G862" i="3"/>
  <c r="F862" i="3" s="1"/>
  <c r="E862" i="3"/>
  <c r="D862" i="3"/>
  <c r="C862" i="3"/>
  <c r="B862" i="3"/>
  <c r="J861" i="3"/>
  <c r="I861" i="3"/>
  <c r="G861" i="3"/>
  <c r="F861" i="3" s="1"/>
  <c r="E861" i="3"/>
  <c r="D861" i="3"/>
  <c r="C861" i="3"/>
  <c r="B861" i="3"/>
  <c r="J860" i="3"/>
  <c r="G860" i="3" s="1"/>
  <c r="F860" i="3" s="1"/>
  <c r="I860" i="3"/>
  <c r="E860" i="3"/>
  <c r="D860" i="3"/>
  <c r="C860" i="3"/>
  <c r="B860" i="3"/>
  <c r="J859" i="3"/>
  <c r="G859" i="3" s="1"/>
  <c r="F859" i="3" s="1"/>
  <c r="I859" i="3"/>
  <c r="E859" i="3"/>
  <c r="D859" i="3"/>
  <c r="C859" i="3"/>
  <c r="B859" i="3"/>
  <c r="J858" i="3"/>
  <c r="I858" i="3"/>
  <c r="G858" i="3"/>
  <c r="F858" i="3" s="1"/>
  <c r="E858" i="3"/>
  <c r="D858" i="3"/>
  <c r="C858" i="3"/>
  <c r="B858" i="3"/>
  <c r="J857" i="3"/>
  <c r="I857" i="3"/>
  <c r="G857" i="3"/>
  <c r="F857" i="3" s="1"/>
  <c r="E857" i="3"/>
  <c r="D857" i="3"/>
  <c r="C857" i="3"/>
  <c r="B857" i="3"/>
  <c r="J856" i="3"/>
  <c r="I856" i="3"/>
  <c r="G856" i="3"/>
  <c r="F856" i="3" s="1"/>
  <c r="E856" i="3"/>
  <c r="D856" i="3"/>
  <c r="C856" i="3"/>
  <c r="B856" i="3"/>
  <c r="J855" i="3"/>
  <c r="I855" i="3"/>
  <c r="G855" i="3"/>
  <c r="F855" i="3" s="1"/>
  <c r="E855" i="3"/>
  <c r="D855" i="3"/>
  <c r="C855" i="3"/>
  <c r="B855" i="3"/>
  <c r="J854" i="3"/>
  <c r="G854" i="3" s="1"/>
  <c r="F854" i="3" s="1"/>
  <c r="I854" i="3"/>
  <c r="E854" i="3"/>
  <c r="D854" i="3"/>
  <c r="C854" i="3"/>
  <c r="B854" i="3"/>
  <c r="J853" i="3"/>
  <c r="I853" i="3"/>
  <c r="G853" i="3"/>
  <c r="F853" i="3"/>
  <c r="E853" i="3"/>
  <c r="D853" i="3"/>
  <c r="C853" i="3"/>
  <c r="B853" i="3"/>
  <c r="J852" i="3"/>
  <c r="I852" i="3"/>
  <c r="G852" i="3"/>
  <c r="F852" i="3" s="1"/>
  <c r="E852" i="3"/>
  <c r="D852" i="3"/>
  <c r="C852" i="3"/>
  <c r="B852" i="3"/>
  <c r="J851" i="3"/>
  <c r="I851" i="3"/>
  <c r="G851" i="3"/>
  <c r="F851" i="3" s="1"/>
  <c r="E851" i="3"/>
  <c r="D851" i="3"/>
  <c r="C851" i="3"/>
  <c r="B851" i="3"/>
  <c r="J850" i="3"/>
  <c r="G850" i="3" s="1"/>
  <c r="F850" i="3" s="1"/>
  <c r="I850" i="3"/>
  <c r="E850" i="3"/>
  <c r="D850" i="3"/>
  <c r="C850" i="3"/>
  <c r="B850" i="3"/>
  <c r="J849" i="3"/>
  <c r="I849" i="3"/>
  <c r="G849" i="3"/>
  <c r="F849" i="3" s="1"/>
  <c r="E849" i="3"/>
  <c r="D849" i="3"/>
  <c r="C849" i="3"/>
  <c r="B849" i="3"/>
  <c r="J848" i="3"/>
  <c r="I848" i="3"/>
  <c r="G848" i="3"/>
  <c r="F848" i="3" s="1"/>
  <c r="E848" i="3"/>
  <c r="D848" i="3"/>
  <c r="C848" i="3"/>
  <c r="B848" i="3"/>
  <c r="J847" i="3"/>
  <c r="I847" i="3"/>
  <c r="G847" i="3"/>
  <c r="F847" i="3" s="1"/>
  <c r="E847" i="3"/>
  <c r="D847" i="3"/>
  <c r="C847" i="3"/>
  <c r="B847" i="3"/>
  <c r="J846" i="3"/>
  <c r="G846" i="3" s="1"/>
  <c r="F846" i="3" s="1"/>
  <c r="I846" i="3"/>
  <c r="E846" i="3"/>
  <c r="D846" i="3"/>
  <c r="C846" i="3"/>
  <c r="B846" i="3"/>
  <c r="J845" i="3"/>
  <c r="G845" i="3" s="1"/>
  <c r="F845" i="3" s="1"/>
  <c r="I845" i="3"/>
  <c r="E845" i="3"/>
  <c r="D845" i="3"/>
  <c r="C845" i="3"/>
  <c r="B845" i="3"/>
  <c r="J844" i="3"/>
  <c r="G844" i="3" s="1"/>
  <c r="F844" i="3" s="1"/>
  <c r="I844" i="3"/>
  <c r="E844" i="3"/>
  <c r="D844" i="3"/>
  <c r="C844" i="3"/>
  <c r="B844" i="3"/>
  <c r="J843" i="3"/>
  <c r="I843" i="3"/>
  <c r="G843" i="3"/>
  <c r="F843" i="3" s="1"/>
  <c r="E843" i="3"/>
  <c r="D843" i="3"/>
  <c r="C843" i="3"/>
  <c r="B843" i="3"/>
  <c r="J842" i="3"/>
  <c r="I842" i="3"/>
  <c r="G842" i="3"/>
  <c r="F842" i="3" s="1"/>
  <c r="E842" i="3"/>
  <c r="D842" i="3"/>
  <c r="C842" i="3"/>
  <c r="B842" i="3"/>
  <c r="J841" i="3"/>
  <c r="G841" i="3" s="1"/>
  <c r="F841" i="3" s="1"/>
  <c r="I841" i="3"/>
  <c r="E841" i="3"/>
  <c r="D841" i="3"/>
  <c r="C841" i="3"/>
  <c r="B841" i="3"/>
  <c r="J840" i="3"/>
  <c r="G840" i="3" s="1"/>
  <c r="F840" i="3" s="1"/>
  <c r="I840" i="3"/>
  <c r="E840" i="3"/>
  <c r="D840" i="3"/>
  <c r="C840" i="3"/>
  <c r="B840" i="3"/>
  <c r="J839" i="3"/>
  <c r="I839" i="3"/>
  <c r="G839" i="3"/>
  <c r="F839" i="3" s="1"/>
  <c r="E839" i="3"/>
  <c r="D839" i="3"/>
  <c r="C839" i="3"/>
  <c r="B839" i="3"/>
  <c r="J838" i="3"/>
  <c r="G838" i="3" s="1"/>
  <c r="F838" i="3" s="1"/>
  <c r="I838" i="3"/>
  <c r="E838" i="3"/>
  <c r="D838" i="3"/>
  <c r="C838" i="3"/>
  <c r="B838" i="3"/>
  <c r="J837" i="3"/>
  <c r="G837" i="3" s="1"/>
  <c r="F837" i="3" s="1"/>
  <c r="I837" i="3"/>
  <c r="E837" i="3"/>
  <c r="D837" i="3"/>
  <c r="C837" i="3"/>
  <c r="B837" i="3"/>
  <c r="J836" i="3"/>
  <c r="G836" i="3" s="1"/>
  <c r="F836" i="3" s="1"/>
  <c r="I836" i="3"/>
  <c r="E836" i="3"/>
  <c r="D836" i="3"/>
  <c r="C836" i="3"/>
  <c r="B836" i="3"/>
  <c r="J835" i="3"/>
  <c r="G835" i="3" s="1"/>
  <c r="F835" i="3" s="1"/>
  <c r="I835" i="3"/>
  <c r="E835" i="3"/>
  <c r="D835" i="3"/>
  <c r="C835" i="3"/>
  <c r="B835" i="3"/>
  <c r="J834" i="3"/>
  <c r="I834" i="3"/>
  <c r="G834" i="3"/>
  <c r="F834" i="3" s="1"/>
  <c r="E834" i="3"/>
  <c r="D834" i="3"/>
  <c r="C834" i="3"/>
  <c r="B834" i="3"/>
  <c r="J833" i="3"/>
  <c r="I833" i="3"/>
  <c r="G833" i="3"/>
  <c r="F833" i="3" s="1"/>
  <c r="E833" i="3"/>
  <c r="D833" i="3"/>
  <c r="C833" i="3"/>
  <c r="B833" i="3"/>
  <c r="J832" i="3"/>
  <c r="G832" i="3" s="1"/>
  <c r="F832" i="3" s="1"/>
  <c r="I832" i="3"/>
  <c r="E832" i="3"/>
  <c r="D832" i="3"/>
  <c r="C832" i="3"/>
  <c r="B832" i="3"/>
  <c r="J831" i="3"/>
  <c r="G831" i="3" s="1"/>
  <c r="F831" i="3" s="1"/>
  <c r="I831" i="3"/>
  <c r="E831" i="3"/>
  <c r="D831" i="3"/>
  <c r="C831" i="3"/>
  <c r="B831" i="3"/>
  <c r="J830" i="3"/>
  <c r="G830" i="3" s="1"/>
  <c r="F830" i="3" s="1"/>
  <c r="I830" i="3"/>
  <c r="E830" i="3"/>
  <c r="D830" i="3"/>
  <c r="C830" i="3"/>
  <c r="B830" i="3"/>
  <c r="J829" i="3"/>
  <c r="I829" i="3"/>
  <c r="G829" i="3"/>
  <c r="F829" i="3" s="1"/>
  <c r="E829" i="3"/>
  <c r="D829" i="3"/>
  <c r="C829" i="3"/>
  <c r="B829" i="3"/>
  <c r="J828" i="3"/>
  <c r="G828" i="3" s="1"/>
  <c r="F828" i="3" s="1"/>
  <c r="I828" i="3"/>
  <c r="E828" i="3"/>
  <c r="D828" i="3"/>
  <c r="C828" i="3"/>
  <c r="B828" i="3"/>
  <c r="J827" i="3"/>
  <c r="I827" i="3"/>
  <c r="G827" i="3"/>
  <c r="F827" i="3" s="1"/>
  <c r="E827" i="3"/>
  <c r="D827" i="3"/>
  <c r="C827" i="3"/>
  <c r="B827" i="3"/>
  <c r="J826" i="3"/>
  <c r="I826" i="3"/>
  <c r="G826" i="3"/>
  <c r="F826" i="3" s="1"/>
  <c r="E826" i="3"/>
  <c r="D826" i="3"/>
  <c r="C826" i="3"/>
  <c r="B826" i="3"/>
  <c r="J825" i="3"/>
  <c r="I825" i="3"/>
  <c r="G825" i="3"/>
  <c r="F825" i="3" s="1"/>
  <c r="E825" i="3"/>
  <c r="D825" i="3"/>
  <c r="C825" i="3"/>
  <c r="B825" i="3"/>
  <c r="J824" i="3"/>
  <c r="I824" i="3"/>
  <c r="G824" i="3"/>
  <c r="F824" i="3" s="1"/>
  <c r="E824" i="3"/>
  <c r="D824" i="3"/>
  <c r="C824" i="3"/>
  <c r="B824" i="3"/>
  <c r="J823" i="3"/>
  <c r="I823" i="3"/>
  <c r="G823" i="3"/>
  <c r="F823" i="3" s="1"/>
  <c r="E823" i="3"/>
  <c r="D823" i="3"/>
  <c r="C823" i="3"/>
  <c r="B823" i="3"/>
  <c r="J822" i="3"/>
  <c r="G822" i="3" s="1"/>
  <c r="F822" i="3" s="1"/>
  <c r="I822" i="3"/>
  <c r="E822" i="3"/>
  <c r="D822" i="3"/>
  <c r="C822" i="3"/>
  <c r="B822" i="3"/>
  <c r="J821" i="3"/>
  <c r="G821" i="3" s="1"/>
  <c r="F821" i="3" s="1"/>
  <c r="I821" i="3"/>
  <c r="E821" i="3"/>
  <c r="D821" i="3"/>
  <c r="C821" i="3"/>
  <c r="B821" i="3"/>
  <c r="J820" i="3"/>
  <c r="G820" i="3" s="1"/>
  <c r="F820" i="3" s="1"/>
  <c r="I820" i="3"/>
  <c r="E820" i="3"/>
  <c r="D820" i="3"/>
  <c r="C820" i="3"/>
  <c r="B820" i="3"/>
  <c r="J819" i="3"/>
  <c r="G819" i="3" s="1"/>
  <c r="F819" i="3" s="1"/>
  <c r="I819" i="3"/>
  <c r="E819" i="3"/>
  <c r="D819" i="3"/>
  <c r="C819" i="3"/>
  <c r="B819" i="3"/>
  <c r="J818" i="3"/>
  <c r="I818" i="3"/>
  <c r="G818" i="3"/>
  <c r="F818" i="3" s="1"/>
  <c r="E818" i="3"/>
  <c r="D818" i="3"/>
  <c r="C818" i="3"/>
  <c r="B818" i="3"/>
  <c r="J817" i="3"/>
  <c r="I817" i="3"/>
  <c r="G817" i="3"/>
  <c r="F817" i="3" s="1"/>
  <c r="E817" i="3"/>
  <c r="D817" i="3"/>
  <c r="C817" i="3"/>
  <c r="B817" i="3"/>
  <c r="J816" i="3"/>
  <c r="I816" i="3"/>
  <c r="G816" i="3"/>
  <c r="F816" i="3" s="1"/>
  <c r="E816" i="3"/>
  <c r="D816" i="3"/>
  <c r="C816" i="3"/>
  <c r="B816" i="3"/>
  <c r="J815" i="3"/>
  <c r="I815" i="3"/>
  <c r="G815" i="3"/>
  <c r="F815" i="3" s="1"/>
  <c r="E815" i="3"/>
  <c r="D815" i="3"/>
  <c r="C815" i="3"/>
  <c r="B815" i="3"/>
  <c r="J814" i="3"/>
  <c r="G814" i="3" s="1"/>
  <c r="F814" i="3" s="1"/>
  <c r="I814" i="3"/>
  <c r="E814" i="3"/>
  <c r="D814" i="3"/>
  <c r="C814" i="3"/>
  <c r="B814" i="3"/>
  <c r="J813" i="3"/>
  <c r="G813" i="3" s="1"/>
  <c r="F813" i="3" s="1"/>
  <c r="I813" i="3"/>
  <c r="E813" i="3"/>
  <c r="D813" i="3"/>
  <c r="C813" i="3"/>
  <c r="B813" i="3"/>
  <c r="J812" i="3"/>
  <c r="G812" i="3" s="1"/>
  <c r="F812" i="3" s="1"/>
  <c r="I812" i="3"/>
  <c r="E812" i="3"/>
  <c r="D812" i="3"/>
  <c r="C812" i="3"/>
  <c r="B812" i="3"/>
  <c r="J811" i="3"/>
  <c r="I811" i="3"/>
  <c r="G811" i="3"/>
  <c r="F811" i="3" s="1"/>
  <c r="E811" i="3"/>
  <c r="D811" i="3"/>
  <c r="C811" i="3"/>
  <c r="B811" i="3"/>
  <c r="J810" i="3"/>
  <c r="I810" i="3"/>
  <c r="G810" i="3"/>
  <c r="F810" i="3" s="1"/>
  <c r="E810" i="3"/>
  <c r="D810" i="3"/>
  <c r="C810" i="3"/>
  <c r="B810" i="3"/>
  <c r="J809" i="3"/>
  <c r="I809" i="3"/>
  <c r="G809" i="3"/>
  <c r="F809" i="3" s="1"/>
  <c r="E809" i="3"/>
  <c r="D809" i="3"/>
  <c r="C809" i="3"/>
  <c r="B809" i="3"/>
  <c r="J808" i="3"/>
  <c r="I808" i="3"/>
  <c r="G808" i="3"/>
  <c r="F808" i="3" s="1"/>
  <c r="E808" i="3"/>
  <c r="D808" i="3"/>
  <c r="C808" i="3"/>
  <c r="B808" i="3"/>
  <c r="J807" i="3"/>
  <c r="G807" i="3" s="1"/>
  <c r="F807" i="3" s="1"/>
  <c r="I807" i="3"/>
  <c r="E807" i="3"/>
  <c r="D807" i="3"/>
  <c r="C807" i="3"/>
  <c r="B807" i="3"/>
  <c r="J806" i="3"/>
  <c r="I806" i="3"/>
  <c r="G806" i="3"/>
  <c r="F806" i="3" s="1"/>
  <c r="E806" i="3"/>
  <c r="D806" i="3"/>
  <c r="C806" i="3"/>
  <c r="B806" i="3"/>
  <c r="J805" i="3"/>
  <c r="G805" i="3" s="1"/>
  <c r="F805" i="3" s="1"/>
  <c r="I805" i="3"/>
  <c r="E805" i="3"/>
  <c r="D805" i="3"/>
  <c r="C805" i="3"/>
  <c r="B805" i="3"/>
  <c r="J804" i="3"/>
  <c r="G804" i="3" s="1"/>
  <c r="F804" i="3" s="1"/>
  <c r="I804" i="3"/>
  <c r="E804" i="3"/>
  <c r="D804" i="3"/>
  <c r="C804" i="3"/>
  <c r="B804" i="3"/>
  <c r="J803" i="3"/>
  <c r="G803" i="3" s="1"/>
  <c r="F803" i="3" s="1"/>
  <c r="I803" i="3"/>
  <c r="E803" i="3"/>
  <c r="D803" i="3"/>
  <c r="C803" i="3"/>
  <c r="B803" i="3"/>
  <c r="J802" i="3"/>
  <c r="I802" i="3"/>
  <c r="G802" i="3"/>
  <c r="F802" i="3" s="1"/>
  <c r="E802" i="3"/>
  <c r="D802" i="3"/>
  <c r="C802" i="3"/>
  <c r="B802" i="3"/>
  <c r="J801" i="3"/>
  <c r="I801" i="3"/>
  <c r="G801" i="3"/>
  <c r="F801" i="3" s="1"/>
  <c r="E801" i="3"/>
  <c r="D801" i="3"/>
  <c r="C801" i="3"/>
  <c r="B801" i="3"/>
  <c r="J800" i="3"/>
  <c r="I800" i="3"/>
  <c r="G800" i="3"/>
  <c r="F800" i="3" s="1"/>
  <c r="E800" i="3"/>
  <c r="D800" i="3"/>
  <c r="C800" i="3"/>
  <c r="B800" i="3"/>
  <c r="J799" i="3"/>
  <c r="G799" i="3" s="1"/>
  <c r="F799" i="3" s="1"/>
  <c r="I799" i="3"/>
  <c r="E799" i="3"/>
  <c r="D799" i="3"/>
  <c r="C799" i="3"/>
  <c r="B799" i="3"/>
  <c r="J798" i="3"/>
  <c r="G798" i="3" s="1"/>
  <c r="F798" i="3" s="1"/>
  <c r="I798" i="3"/>
  <c r="E798" i="3"/>
  <c r="D798" i="3"/>
  <c r="C798" i="3"/>
  <c r="B798" i="3"/>
  <c r="J797" i="3"/>
  <c r="I797" i="3"/>
  <c r="G797" i="3"/>
  <c r="F797" i="3" s="1"/>
  <c r="E797" i="3"/>
  <c r="D797" i="3"/>
  <c r="C797" i="3"/>
  <c r="B797" i="3"/>
  <c r="J796" i="3"/>
  <c r="G796" i="3" s="1"/>
  <c r="F796" i="3" s="1"/>
  <c r="I796" i="3"/>
  <c r="E796" i="3"/>
  <c r="D796" i="3"/>
  <c r="C796" i="3"/>
  <c r="B796" i="3"/>
  <c r="J795" i="3"/>
  <c r="G795" i="3" s="1"/>
  <c r="F795" i="3" s="1"/>
  <c r="I795" i="3"/>
  <c r="E795" i="3"/>
  <c r="D795" i="3"/>
  <c r="C795" i="3"/>
  <c r="B795" i="3"/>
  <c r="J794" i="3"/>
  <c r="I794" i="3"/>
  <c r="G794" i="3"/>
  <c r="F794" i="3" s="1"/>
  <c r="E794" i="3"/>
  <c r="D794" i="3"/>
  <c r="C794" i="3"/>
  <c r="B794" i="3"/>
  <c r="J793" i="3"/>
  <c r="I793" i="3"/>
  <c r="G793" i="3"/>
  <c r="F793" i="3" s="1"/>
  <c r="E793" i="3"/>
  <c r="D793" i="3"/>
  <c r="C793" i="3"/>
  <c r="B793" i="3"/>
  <c r="J792" i="3"/>
  <c r="G792" i="3" s="1"/>
  <c r="F792" i="3" s="1"/>
  <c r="I792" i="3"/>
  <c r="E792" i="3"/>
  <c r="D792" i="3"/>
  <c r="C792" i="3"/>
  <c r="B792" i="3"/>
  <c r="J791" i="3"/>
  <c r="G791" i="3" s="1"/>
  <c r="F791" i="3" s="1"/>
  <c r="I791" i="3"/>
  <c r="E791" i="3"/>
  <c r="D791" i="3"/>
  <c r="C791" i="3"/>
  <c r="B791" i="3"/>
  <c r="J790" i="3"/>
  <c r="G790" i="3" s="1"/>
  <c r="F790" i="3" s="1"/>
  <c r="I790" i="3"/>
  <c r="E790" i="3"/>
  <c r="D790" i="3"/>
  <c r="C790" i="3"/>
  <c r="B790" i="3"/>
  <c r="J789" i="3"/>
  <c r="G789" i="3" s="1"/>
  <c r="F789" i="3" s="1"/>
  <c r="I789" i="3"/>
  <c r="E789" i="3"/>
  <c r="D789" i="3"/>
  <c r="C789" i="3"/>
  <c r="B789" i="3"/>
  <c r="J788" i="3"/>
  <c r="G788" i="3" s="1"/>
  <c r="F788" i="3" s="1"/>
  <c r="I788" i="3"/>
  <c r="E788" i="3"/>
  <c r="D788" i="3"/>
  <c r="C788" i="3"/>
  <c r="B788" i="3"/>
  <c r="J787" i="3"/>
  <c r="I787" i="3"/>
  <c r="G787" i="3"/>
  <c r="F787" i="3" s="1"/>
  <c r="E787" i="3"/>
  <c r="D787" i="3"/>
  <c r="C787" i="3"/>
  <c r="B787" i="3"/>
  <c r="J786" i="3"/>
  <c r="I786" i="3"/>
  <c r="G786" i="3"/>
  <c r="F786" i="3" s="1"/>
  <c r="E786" i="3"/>
  <c r="D786" i="3"/>
  <c r="C786" i="3"/>
  <c r="B786" i="3"/>
  <c r="J785" i="3"/>
  <c r="G785" i="3" s="1"/>
  <c r="I785" i="3"/>
  <c r="F785" i="3"/>
  <c r="E785" i="3"/>
  <c r="D785" i="3"/>
  <c r="C785" i="3"/>
  <c r="B785" i="3"/>
  <c r="J784" i="3"/>
  <c r="G784" i="3" s="1"/>
  <c r="F784" i="3" s="1"/>
  <c r="I784" i="3"/>
  <c r="E784" i="3"/>
  <c r="D784" i="3"/>
  <c r="C784" i="3"/>
  <c r="B784" i="3"/>
  <c r="J783" i="3"/>
  <c r="G783" i="3" s="1"/>
  <c r="F783" i="3" s="1"/>
  <c r="I783" i="3"/>
  <c r="E783" i="3"/>
  <c r="D783" i="3"/>
  <c r="C783" i="3"/>
  <c r="B783" i="3"/>
  <c r="J782" i="3"/>
  <c r="G782" i="3" s="1"/>
  <c r="F782" i="3" s="1"/>
  <c r="I782" i="3"/>
  <c r="E782" i="3"/>
  <c r="D782" i="3"/>
  <c r="C782" i="3"/>
  <c r="B782" i="3"/>
  <c r="J781" i="3"/>
  <c r="I781" i="3"/>
  <c r="G781" i="3"/>
  <c r="F781" i="3" s="1"/>
  <c r="E781" i="3"/>
  <c r="D781" i="3"/>
  <c r="C781" i="3"/>
  <c r="B781" i="3"/>
  <c r="J780" i="3"/>
  <c r="G780" i="3" s="1"/>
  <c r="I780" i="3"/>
  <c r="F780" i="3"/>
  <c r="E780" i="3"/>
  <c r="D780" i="3"/>
  <c r="C780" i="3"/>
  <c r="B780" i="3"/>
  <c r="J779" i="3"/>
  <c r="G779" i="3" s="1"/>
  <c r="F779" i="3" s="1"/>
  <c r="I779" i="3"/>
  <c r="E779" i="3"/>
  <c r="D779" i="3"/>
  <c r="C779" i="3"/>
  <c r="B779" i="3"/>
  <c r="J778" i="3"/>
  <c r="I778" i="3"/>
  <c r="G778" i="3"/>
  <c r="F778" i="3" s="1"/>
  <c r="E778" i="3"/>
  <c r="D778" i="3"/>
  <c r="C778" i="3"/>
  <c r="B778" i="3"/>
  <c r="J777" i="3"/>
  <c r="I777" i="3"/>
  <c r="G777" i="3"/>
  <c r="F777" i="3" s="1"/>
  <c r="E777" i="3"/>
  <c r="D777" i="3"/>
  <c r="C777" i="3"/>
  <c r="B777" i="3"/>
  <c r="J776" i="3"/>
  <c r="I776" i="3"/>
  <c r="G776" i="3"/>
  <c r="F776" i="3" s="1"/>
  <c r="E776" i="3"/>
  <c r="D776" i="3"/>
  <c r="C776" i="3"/>
  <c r="B776" i="3"/>
  <c r="J775" i="3"/>
  <c r="G775" i="3" s="1"/>
  <c r="F775" i="3" s="1"/>
  <c r="I775" i="3"/>
  <c r="E775" i="3"/>
  <c r="D775" i="3"/>
  <c r="C775" i="3"/>
  <c r="B775" i="3"/>
  <c r="J774" i="3"/>
  <c r="G774" i="3" s="1"/>
  <c r="F774" i="3" s="1"/>
  <c r="I774" i="3"/>
  <c r="E774" i="3"/>
  <c r="D774" i="3"/>
  <c r="C774" i="3"/>
  <c r="B774" i="3"/>
  <c r="J773" i="3"/>
  <c r="G773" i="3" s="1"/>
  <c r="F773" i="3" s="1"/>
  <c r="I773" i="3"/>
  <c r="E773" i="3"/>
  <c r="D773" i="3"/>
  <c r="C773" i="3"/>
  <c r="B773" i="3"/>
  <c r="J772" i="3"/>
  <c r="G772" i="3" s="1"/>
  <c r="F772" i="3" s="1"/>
  <c r="I772" i="3"/>
  <c r="E772" i="3"/>
  <c r="D772" i="3"/>
  <c r="C772" i="3"/>
  <c r="B772" i="3"/>
  <c r="J771" i="3"/>
  <c r="G771" i="3" s="1"/>
  <c r="F771" i="3" s="1"/>
  <c r="I771" i="3"/>
  <c r="E771" i="3"/>
  <c r="D771" i="3"/>
  <c r="C771" i="3"/>
  <c r="B771" i="3"/>
  <c r="J770" i="3"/>
  <c r="I770" i="3"/>
  <c r="G770" i="3"/>
  <c r="F770" i="3" s="1"/>
  <c r="E770" i="3"/>
  <c r="D770" i="3"/>
  <c r="C770" i="3"/>
  <c r="B770" i="3"/>
  <c r="J769" i="3"/>
  <c r="I769" i="3"/>
  <c r="G769" i="3"/>
  <c r="F769" i="3" s="1"/>
  <c r="E769" i="3"/>
  <c r="D769" i="3"/>
  <c r="C769" i="3"/>
  <c r="B769" i="3"/>
  <c r="J768" i="3"/>
  <c r="I768" i="3"/>
  <c r="G768" i="3"/>
  <c r="F768" i="3" s="1"/>
  <c r="E768" i="3"/>
  <c r="D768" i="3"/>
  <c r="C768" i="3"/>
  <c r="B768" i="3"/>
  <c r="J767" i="3"/>
  <c r="G767" i="3" s="1"/>
  <c r="F767" i="3" s="1"/>
  <c r="I767" i="3"/>
  <c r="E767" i="3"/>
  <c r="D767" i="3"/>
  <c r="C767" i="3"/>
  <c r="B767" i="3"/>
  <c r="J766" i="3"/>
  <c r="G766" i="3" s="1"/>
  <c r="F766" i="3" s="1"/>
  <c r="I766" i="3"/>
  <c r="E766" i="3"/>
  <c r="D766" i="3"/>
  <c r="C766" i="3"/>
  <c r="B766" i="3"/>
  <c r="J765" i="3"/>
  <c r="G765" i="3" s="1"/>
  <c r="F765" i="3" s="1"/>
  <c r="I765" i="3"/>
  <c r="E765" i="3"/>
  <c r="D765" i="3"/>
  <c r="C765" i="3"/>
  <c r="B765" i="3"/>
  <c r="J764" i="3"/>
  <c r="I764" i="3"/>
  <c r="G764" i="3"/>
  <c r="F764" i="3" s="1"/>
  <c r="E764" i="3"/>
  <c r="D764" i="3"/>
  <c r="C764" i="3"/>
  <c r="B764" i="3"/>
  <c r="J763" i="3"/>
  <c r="I763" i="3"/>
  <c r="G763" i="3"/>
  <c r="F763" i="3" s="1"/>
  <c r="E763" i="3"/>
  <c r="D763" i="3"/>
  <c r="C763" i="3"/>
  <c r="B763" i="3"/>
  <c r="J762" i="3"/>
  <c r="I762" i="3"/>
  <c r="G762" i="3"/>
  <c r="F762" i="3" s="1"/>
  <c r="E762" i="3"/>
  <c r="D762" i="3"/>
  <c r="C762" i="3"/>
  <c r="B762" i="3"/>
  <c r="J761" i="3"/>
  <c r="I761" i="3"/>
  <c r="G761" i="3"/>
  <c r="F761" i="3" s="1"/>
  <c r="E761" i="3"/>
  <c r="D761" i="3"/>
  <c r="C761" i="3"/>
  <c r="B761" i="3"/>
  <c r="J760" i="3"/>
  <c r="I760" i="3"/>
  <c r="G760" i="3"/>
  <c r="F760" i="3" s="1"/>
  <c r="E760" i="3"/>
  <c r="D760" i="3"/>
  <c r="C760" i="3"/>
  <c r="B760" i="3"/>
  <c r="J759" i="3"/>
  <c r="G759" i="3" s="1"/>
  <c r="F759" i="3" s="1"/>
  <c r="I759" i="3"/>
  <c r="E759" i="3"/>
  <c r="D759" i="3"/>
  <c r="C759" i="3"/>
  <c r="B759" i="3"/>
  <c r="J758" i="3"/>
  <c r="G758" i="3" s="1"/>
  <c r="F758" i="3" s="1"/>
  <c r="I758" i="3"/>
  <c r="E758" i="3"/>
  <c r="D758" i="3"/>
  <c r="C758" i="3"/>
  <c r="B758" i="3"/>
  <c r="J757" i="3"/>
  <c r="I757" i="3"/>
  <c r="G757" i="3"/>
  <c r="F757" i="3" s="1"/>
  <c r="E757" i="3"/>
  <c r="D757" i="3"/>
  <c r="C757" i="3"/>
  <c r="B757" i="3"/>
  <c r="J756" i="3"/>
  <c r="I756" i="3"/>
  <c r="G756" i="3"/>
  <c r="F756" i="3" s="1"/>
  <c r="E756" i="3"/>
  <c r="D756" i="3"/>
  <c r="C756" i="3"/>
  <c r="B756" i="3"/>
  <c r="J755" i="3"/>
  <c r="I755" i="3"/>
  <c r="G755" i="3"/>
  <c r="F755" i="3" s="1"/>
  <c r="E755" i="3"/>
  <c r="D755" i="3"/>
  <c r="C755" i="3"/>
  <c r="B755" i="3"/>
  <c r="J754" i="3"/>
  <c r="I754" i="3"/>
  <c r="G754" i="3"/>
  <c r="F754" i="3" s="1"/>
  <c r="E754" i="3"/>
  <c r="D754" i="3"/>
  <c r="C754" i="3"/>
  <c r="B754" i="3"/>
  <c r="J753" i="3"/>
  <c r="I753" i="3"/>
  <c r="G753" i="3"/>
  <c r="F753" i="3" s="1"/>
  <c r="E753" i="3"/>
  <c r="D753" i="3"/>
  <c r="C753" i="3"/>
  <c r="B753" i="3"/>
  <c r="J752" i="3"/>
  <c r="G752" i="3" s="1"/>
  <c r="F752" i="3" s="1"/>
  <c r="I752" i="3"/>
  <c r="E752" i="3"/>
  <c r="D752" i="3"/>
  <c r="C752" i="3"/>
  <c r="B752" i="3"/>
  <c r="J751" i="3"/>
  <c r="I751" i="3"/>
  <c r="G751" i="3"/>
  <c r="F751" i="3" s="1"/>
  <c r="E751" i="3"/>
  <c r="D751" i="3"/>
  <c r="C751" i="3"/>
  <c r="B751" i="3"/>
  <c r="J750" i="3"/>
  <c r="I750" i="3"/>
  <c r="G750" i="3"/>
  <c r="F750" i="3" s="1"/>
  <c r="E750" i="3"/>
  <c r="D750" i="3"/>
  <c r="C750" i="3"/>
  <c r="B750" i="3"/>
  <c r="J749" i="3"/>
  <c r="G749" i="3" s="1"/>
  <c r="F749" i="3" s="1"/>
  <c r="I749" i="3"/>
  <c r="E749" i="3"/>
  <c r="D749" i="3"/>
  <c r="C749" i="3"/>
  <c r="B749" i="3"/>
  <c r="J748" i="3"/>
  <c r="I748" i="3"/>
  <c r="G748" i="3"/>
  <c r="F748" i="3" s="1"/>
  <c r="E748" i="3"/>
  <c r="D748" i="3"/>
  <c r="C748" i="3"/>
  <c r="B748" i="3"/>
  <c r="J747" i="3"/>
  <c r="I747" i="3"/>
  <c r="G747" i="3"/>
  <c r="F747" i="3" s="1"/>
  <c r="E747" i="3"/>
  <c r="D747" i="3"/>
  <c r="C747" i="3"/>
  <c r="B747" i="3"/>
  <c r="J746" i="3"/>
  <c r="I746" i="3"/>
  <c r="G746" i="3"/>
  <c r="F746" i="3" s="1"/>
  <c r="E746" i="3"/>
  <c r="D746" i="3"/>
  <c r="C746" i="3"/>
  <c r="B746" i="3"/>
  <c r="J745" i="3"/>
  <c r="G745" i="3" s="1"/>
  <c r="F745" i="3" s="1"/>
  <c r="I745" i="3"/>
  <c r="E745" i="3"/>
  <c r="D745" i="3"/>
  <c r="C745" i="3"/>
  <c r="B745" i="3"/>
  <c r="J744" i="3"/>
  <c r="G744" i="3" s="1"/>
  <c r="F744" i="3" s="1"/>
  <c r="I744" i="3"/>
  <c r="E744" i="3"/>
  <c r="D744" i="3"/>
  <c r="C744" i="3"/>
  <c r="B744" i="3"/>
  <c r="J743" i="3"/>
  <c r="G743" i="3" s="1"/>
  <c r="F743" i="3" s="1"/>
  <c r="I743" i="3"/>
  <c r="E743" i="3"/>
  <c r="D743" i="3"/>
  <c r="C743" i="3"/>
  <c r="B743" i="3"/>
  <c r="J742" i="3"/>
  <c r="I742" i="3"/>
  <c r="G742" i="3"/>
  <c r="F742" i="3" s="1"/>
  <c r="E742" i="3"/>
  <c r="D742" i="3"/>
  <c r="C742" i="3"/>
  <c r="B742" i="3"/>
  <c r="J741" i="3"/>
  <c r="I741" i="3"/>
  <c r="G741" i="3"/>
  <c r="F741" i="3" s="1"/>
  <c r="E741" i="3"/>
  <c r="D741" i="3"/>
  <c r="C741" i="3"/>
  <c r="B741" i="3"/>
  <c r="J740" i="3"/>
  <c r="G740" i="3" s="1"/>
  <c r="F740" i="3" s="1"/>
  <c r="I740" i="3"/>
  <c r="E740" i="3"/>
  <c r="D740" i="3"/>
  <c r="C740" i="3"/>
  <c r="B740" i="3"/>
  <c r="J739" i="3"/>
  <c r="I739" i="3"/>
  <c r="G739" i="3"/>
  <c r="F739" i="3" s="1"/>
  <c r="E739" i="3"/>
  <c r="D739" i="3"/>
  <c r="C739" i="3"/>
  <c r="B739" i="3"/>
  <c r="J738" i="3"/>
  <c r="G738" i="3" s="1"/>
  <c r="F738" i="3" s="1"/>
  <c r="I738" i="3"/>
  <c r="E738" i="3"/>
  <c r="D738" i="3"/>
  <c r="C738" i="3"/>
  <c r="B738" i="3"/>
  <c r="J737" i="3"/>
  <c r="G737" i="3" s="1"/>
  <c r="F737" i="3" s="1"/>
  <c r="I737" i="3"/>
  <c r="E737" i="3"/>
  <c r="D737" i="3"/>
  <c r="C737" i="3"/>
  <c r="B737" i="3"/>
  <c r="J736" i="3"/>
  <c r="I736" i="3"/>
  <c r="G736" i="3"/>
  <c r="F736" i="3" s="1"/>
  <c r="E736" i="3"/>
  <c r="D736" i="3"/>
  <c r="C736" i="3"/>
  <c r="B736" i="3"/>
  <c r="J735" i="3"/>
  <c r="G735" i="3" s="1"/>
  <c r="F735" i="3" s="1"/>
  <c r="I735" i="3"/>
  <c r="E735" i="3"/>
  <c r="D735" i="3"/>
  <c r="C735" i="3"/>
  <c r="B735" i="3"/>
  <c r="J734" i="3"/>
  <c r="I734" i="3"/>
  <c r="G734" i="3"/>
  <c r="F734" i="3" s="1"/>
  <c r="E734" i="3"/>
  <c r="D734" i="3"/>
  <c r="C734" i="3"/>
  <c r="B734" i="3"/>
  <c r="J733" i="3"/>
  <c r="I733" i="3"/>
  <c r="G733" i="3"/>
  <c r="F733" i="3" s="1"/>
  <c r="E733" i="3"/>
  <c r="D733" i="3"/>
  <c r="C733" i="3"/>
  <c r="B733" i="3"/>
  <c r="J732" i="3"/>
  <c r="G732" i="3" s="1"/>
  <c r="F732" i="3" s="1"/>
  <c r="I732" i="3"/>
  <c r="E732" i="3"/>
  <c r="D732" i="3"/>
  <c r="C732" i="3"/>
  <c r="B732" i="3"/>
  <c r="J731" i="3"/>
  <c r="G731" i="3" s="1"/>
  <c r="F731" i="3" s="1"/>
  <c r="I731" i="3"/>
  <c r="E731" i="3"/>
  <c r="D731" i="3"/>
  <c r="C731" i="3"/>
  <c r="B731" i="3"/>
  <c r="J730" i="3"/>
  <c r="G730" i="3" s="1"/>
  <c r="F730" i="3" s="1"/>
  <c r="I730" i="3"/>
  <c r="E730" i="3"/>
  <c r="D730" i="3"/>
  <c r="C730" i="3"/>
  <c r="B730" i="3"/>
  <c r="J729" i="3"/>
  <c r="I729" i="3"/>
  <c r="G729" i="3"/>
  <c r="F729" i="3" s="1"/>
  <c r="E729" i="3"/>
  <c r="D729" i="3"/>
  <c r="C729" i="3"/>
  <c r="B729" i="3"/>
  <c r="J728" i="3"/>
  <c r="G728" i="3" s="1"/>
  <c r="F728" i="3" s="1"/>
  <c r="I728" i="3"/>
  <c r="E728" i="3"/>
  <c r="D728" i="3"/>
  <c r="C728" i="3"/>
  <c r="B728" i="3"/>
  <c r="J727" i="3"/>
  <c r="G727" i="3" s="1"/>
  <c r="F727" i="3" s="1"/>
  <c r="I727" i="3"/>
  <c r="E727" i="3"/>
  <c r="D727" i="3"/>
  <c r="C727" i="3"/>
  <c r="B727" i="3"/>
  <c r="J726" i="3"/>
  <c r="I726" i="3"/>
  <c r="G726" i="3"/>
  <c r="F726" i="3" s="1"/>
  <c r="E726" i="3"/>
  <c r="D726" i="3"/>
  <c r="C726" i="3"/>
  <c r="B726" i="3"/>
  <c r="J725" i="3"/>
  <c r="I725" i="3"/>
  <c r="G725" i="3"/>
  <c r="F725" i="3" s="1"/>
  <c r="E725" i="3"/>
  <c r="D725" i="3"/>
  <c r="C725" i="3"/>
  <c r="B725" i="3"/>
  <c r="J724" i="3"/>
  <c r="G724" i="3" s="1"/>
  <c r="F724" i="3" s="1"/>
  <c r="I724" i="3"/>
  <c r="E724" i="3"/>
  <c r="D724" i="3"/>
  <c r="C724" i="3"/>
  <c r="B724" i="3"/>
  <c r="J723" i="3"/>
  <c r="G723" i="3" s="1"/>
  <c r="F723" i="3" s="1"/>
  <c r="I723" i="3"/>
  <c r="E723" i="3"/>
  <c r="D723" i="3"/>
  <c r="C723" i="3"/>
  <c r="B723" i="3"/>
  <c r="J722" i="3"/>
  <c r="I722" i="3"/>
  <c r="G722" i="3"/>
  <c r="F722" i="3" s="1"/>
  <c r="E722" i="3"/>
  <c r="D722" i="3"/>
  <c r="C722" i="3"/>
  <c r="B722" i="3"/>
  <c r="J721" i="3"/>
  <c r="G721" i="3" s="1"/>
  <c r="F721" i="3" s="1"/>
  <c r="I721" i="3"/>
  <c r="E721" i="3"/>
  <c r="D721" i="3"/>
  <c r="C721" i="3"/>
  <c r="B721" i="3"/>
  <c r="J720" i="3"/>
  <c r="I720" i="3"/>
  <c r="G720" i="3"/>
  <c r="F720" i="3" s="1"/>
  <c r="E720" i="3"/>
  <c r="D720" i="3"/>
  <c r="C720" i="3"/>
  <c r="B720" i="3"/>
  <c r="J719" i="3"/>
  <c r="I719" i="3"/>
  <c r="G719" i="3"/>
  <c r="F719" i="3" s="1"/>
  <c r="E719" i="3"/>
  <c r="D719" i="3"/>
  <c r="C719" i="3"/>
  <c r="B719" i="3"/>
  <c r="J718" i="3"/>
  <c r="I718" i="3"/>
  <c r="G718" i="3"/>
  <c r="F718" i="3" s="1"/>
  <c r="E718" i="3"/>
  <c r="D718" i="3"/>
  <c r="C718" i="3"/>
  <c r="B718" i="3"/>
  <c r="J717" i="3"/>
  <c r="I717" i="3"/>
  <c r="G717" i="3"/>
  <c r="F717" i="3" s="1"/>
  <c r="E717" i="3"/>
  <c r="D717" i="3"/>
  <c r="C717" i="3"/>
  <c r="B717" i="3"/>
  <c r="J716" i="3"/>
  <c r="G716" i="3" s="1"/>
  <c r="F716" i="3" s="1"/>
  <c r="I716" i="3"/>
  <c r="E716" i="3"/>
  <c r="D716" i="3"/>
  <c r="C716" i="3"/>
  <c r="B716" i="3"/>
  <c r="J715" i="3"/>
  <c r="G715" i="3" s="1"/>
  <c r="F715" i="3" s="1"/>
  <c r="I715" i="3"/>
  <c r="E715" i="3"/>
  <c r="D715" i="3"/>
  <c r="C715" i="3"/>
  <c r="B715" i="3"/>
  <c r="J714" i="3"/>
  <c r="G714" i="3" s="1"/>
  <c r="F714" i="3" s="1"/>
  <c r="I714" i="3"/>
  <c r="E714" i="3"/>
  <c r="D714" i="3"/>
  <c r="C714" i="3"/>
  <c r="B714" i="3"/>
  <c r="J713" i="3"/>
  <c r="G713" i="3" s="1"/>
  <c r="F713" i="3" s="1"/>
  <c r="I713" i="3"/>
  <c r="E713" i="3"/>
  <c r="D713" i="3"/>
  <c r="C713" i="3"/>
  <c r="B713" i="3"/>
  <c r="J712" i="3"/>
  <c r="I712" i="3"/>
  <c r="G712" i="3"/>
  <c r="F712" i="3" s="1"/>
  <c r="E712" i="3"/>
  <c r="D712" i="3"/>
  <c r="C712" i="3"/>
  <c r="B712" i="3"/>
  <c r="J711" i="3"/>
  <c r="I711" i="3"/>
  <c r="G711" i="3"/>
  <c r="F711" i="3" s="1"/>
  <c r="E711" i="3"/>
  <c r="D711" i="3"/>
  <c r="C711" i="3"/>
  <c r="B711" i="3"/>
  <c r="J710" i="3"/>
  <c r="I710" i="3"/>
  <c r="G710" i="3"/>
  <c r="F710" i="3" s="1"/>
  <c r="E710" i="3"/>
  <c r="D710" i="3"/>
  <c r="C710" i="3"/>
  <c r="B710" i="3"/>
  <c r="J709" i="3"/>
  <c r="I709" i="3"/>
  <c r="G709" i="3"/>
  <c r="F709" i="3" s="1"/>
  <c r="E709" i="3"/>
  <c r="D709" i="3"/>
  <c r="C709" i="3"/>
  <c r="B709" i="3"/>
  <c r="J708" i="3"/>
  <c r="G708" i="3" s="1"/>
  <c r="F708" i="3" s="1"/>
  <c r="I708" i="3"/>
  <c r="E708" i="3"/>
  <c r="D708" i="3"/>
  <c r="C708" i="3"/>
  <c r="B708" i="3"/>
  <c r="J707" i="3"/>
  <c r="G707" i="3" s="1"/>
  <c r="F707" i="3" s="1"/>
  <c r="I707" i="3"/>
  <c r="E707" i="3"/>
  <c r="D707" i="3"/>
  <c r="C707" i="3"/>
  <c r="B707" i="3"/>
  <c r="J706" i="3"/>
  <c r="G706" i="3" s="1"/>
  <c r="F706" i="3" s="1"/>
  <c r="I706" i="3"/>
  <c r="E706" i="3"/>
  <c r="D706" i="3"/>
  <c r="C706" i="3"/>
  <c r="B706" i="3"/>
  <c r="J705" i="3"/>
  <c r="I705" i="3"/>
  <c r="G705" i="3"/>
  <c r="F705" i="3" s="1"/>
  <c r="E705" i="3"/>
  <c r="D705" i="3"/>
  <c r="C705" i="3"/>
  <c r="B705" i="3"/>
  <c r="J704" i="3"/>
  <c r="I704" i="3"/>
  <c r="G704" i="3"/>
  <c r="F704" i="3" s="1"/>
  <c r="E704" i="3"/>
  <c r="D704" i="3"/>
  <c r="C704" i="3"/>
  <c r="B704" i="3"/>
  <c r="J703" i="3"/>
  <c r="I703" i="3"/>
  <c r="G703" i="3"/>
  <c r="F703" i="3" s="1"/>
  <c r="E703" i="3"/>
  <c r="D703" i="3"/>
  <c r="C703" i="3"/>
  <c r="B703" i="3"/>
  <c r="J702" i="3"/>
  <c r="I702" i="3"/>
  <c r="G702" i="3"/>
  <c r="F702" i="3" s="1"/>
  <c r="E702" i="3"/>
  <c r="D702" i="3"/>
  <c r="C702" i="3"/>
  <c r="B702" i="3"/>
  <c r="J701" i="3"/>
  <c r="I701" i="3"/>
  <c r="G701" i="3"/>
  <c r="F701" i="3" s="1"/>
  <c r="E701" i="3"/>
  <c r="D701" i="3"/>
  <c r="C701" i="3"/>
  <c r="B701" i="3"/>
  <c r="J700" i="3"/>
  <c r="G700" i="3" s="1"/>
  <c r="F700" i="3" s="1"/>
  <c r="I700" i="3"/>
  <c r="E700" i="3"/>
  <c r="D700" i="3"/>
  <c r="C700" i="3"/>
  <c r="B700" i="3"/>
  <c r="J699" i="3"/>
  <c r="G699" i="3" s="1"/>
  <c r="F699" i="3" s="1"/>
  <c r="I699" i="3"/>
  <c r="E699" i="3"/>
  <c r="D699" i="3"/>
  <c r="C699" i="3"/>
  <c r="B699" i="3"/>
  <c r="J698" i="3"/>
  <c r="G698" i="3" s="1"/>
  <c r="F698" i="3" s="1"/>
  <c r="I698" i="3"/>
  <c r="E698" i="3"/>
  <c r="D698" i="3"/>
  <c r="C698" i="3"/>
  <c r="B698" i="3"/>
  <c r="J697" i="3"/>
  <c r="I697" i="3"/>
  <c r="G697" i="3"/>
  <c r="F697" i="3" s="1"/>
  <c r="E697" i="3"/>
  <c r="D697" i="3"/>
  <c r="C697" i="3"/>
  <c r="B697" i="3"/>
  <c r="J696" i="3"/>
  <c r="G696" i="3" s="1"/>
  <c r="F696" i="3" s="1"/>
  <c r="I696" i="3"/>
  <c r="E696" i="3"/>
  <c r="D696" i="3"/>
  <c r="C696" i="3"/>
  <c r="B696" i="3"/>
  <c r="J695" i="3"/>
  <c r="I695" i="3"/>
  <c r="G695" i="3"/>
  <c r="F695" i="3" s="1"/>
  <c r="E695" i="3"/>
  <c r="D695" i="3"/>
  <c r="C695" i="3"/>
  <c r="B695" i="3"/>
  <c r="J694" i="3"/>
  <c r="I694" i="3"/>
  <c r="G694" i="3"/>
  <c r="F694" i="3" s="1"/>
  <c r="E694" i="3"/>
  <c r="D694" i="3"/>
  <c r="C694" i="3"/>
  <c r="B694" i="3"/>
  <c r="J693" i="3"/>
  <c r="I693" i="3"/>
  <c r="G693" i="3"/>
  <c r="F693" i="3" s="1"/>
  <c r="E693" i="3"/>
  <c r="D693" i="3"/>
  <c r="C693" i="3"/>
  <c r="B693" i="3"/>
  <c r="J692" i="3"/>
  <c r="I692" i="3"/>
  <c r="G692" i="3"/>
  <c r="F692" i="3" s="1"/>
  <c r="E692" i="3"/>
  <c r="D692" i="3"/>
  <c r="C692" i="3"/>
  <c r="B692" i="3"/>
  <c r="J691" i="3"/>
  <c r="G691" i="3" s="1"/>
  <c r="F691" i="3" s="1"/>
  <c r="I691" i="3"/>
  <c r="E691" i="3"/>
  <c r="D691" i="3"/>
  <c r="C691" i="3"/>
  <c r="B691" i="3"/>
  <c r="J690" i="3"/>
  <c r="G690" i="3" s="1"/>
  <c r="F690" i="3" s="1"/>
  <c r="I690" i="3"/>
  <c r="E690" i="3"/>
  <c r="D690" i="3"/>
  <c r="C690" i="3"/>
  <c r="B690" i="3"/>
  <c r="J689" i="3"/>
  <c r="G689" i="3" s="1"/>
  <c r="F689" i="3" s="1"/>
  <c r="I689" i="3"/>
  <c r="E689" i="3"/>
  <c r="D689" i="3"/>
  <c r="C689" i="3"/>
  <c r="B689" i="3"/>
  <c r="J688" i="3"/>
  <c r="G688" i="3" s="1"/>
  <c r="F688" i="3" s="1"/>
  <c r="I688" i="3"/>
  <c r="E688" i="3"/>
  <c r="D688" i="3"/>
  <c r="C688" i="3"/>
  <c r="B688" i="3"/>
  <c r="J687" i="3"/>
  <c r="G687" i="3" s="1"/>
  <c r="F687" i="3" s="1"/>
  <c r="I687" i="3"/>
  <c r="E687" i="3"/>
  <c r="D687" i="3"/>
  <c r="C687" i="3"/>
  <c r="B687" i="3"/>
  <c r="J686" i="3"/>
  <c r="I686" i="3"/>
  <c r="G686" i="3"/>
  <c r="F686" i="3" s="1"/>
  <c r="E686" i="3"/>
  <c r="D686" i="3"/>
  <c r="C686" i="3"/>
  <c r="B686" i="3"/>
  <c r="J685" i="3"/>
  <c r="I685" i="3"/>
  <c r="G685" i="3"/>
  <c r="F685" i="3" s="1"/>
  <c r="E685" i="3"/>
  <c r="D685" i="3"/>
  <c r="C685" i="3"/>
  <c r="B685" i="3"/>
  <c r="J684" i="3"/>
  <c r="I684" i="3"/>
  <c r="G684" i="3"/>
  <c r="F684" i="3" s="1"/>
  <c r="E684" i="3"/>
  <c r="D684" i="3"/>
  <c r="C684" i="3"/>
  <c r="B684" i="3"/>
  <c r="J683" i="3"/>
  <c r="I683" i="3"/>
  <c r="G683" i="3"/>
  <c r="F683" i="3" s="1"/>
  <c r="E683" i="3"/>
  <c r="D683" i="3"/>
  <c r="C683" i="3"/>
  <c r="B683" i="3"/>
  <c r="J682" i="3"/>
  <c r="G682" i="3" s="1"/>
  <c r="F682" i="3" s="1"/>
  <c r="I682" i="3"/>
  <c r="E682" i="3"/>
  <c r="D682" i="3"/>
  <c r="C682" i="3"/>
  <c r="B682" i="3"/>
  <c r="J681" i="3"/>
  <c r="G681" i="3" s="1"/>
  <c r="F681" i="3" s="1"/>
  <c r="I681" i="3"/>
  <c r="E681" i="3"/>
  <c r="D681" i="3"/>
  <c r="C681" i="3"/>
  <c r="B681" i="3"/>
  <c r="J680" i="3"/>
  <c r="I680" i="3"/>
  <c r="G680" i="3"/>
  <c r="F680" i="3" s="1"/>
  <c r="E680" i="3"/>
  <c r="D680" i="3"/>
  <c r="C680" i="3"/>
  <c r="B680" i="3"/>
  <c r="J679" i="3"/>
  <c r="G679" i="3" s="1"/>
  <c r="F679" i="3" s="1"/>
  <c r="I679" i="3"/>
  <c r="E679" i="3"/>
  <c r="D679" i="3"/>
  <c r="C679" i="3"/>
  <c r="B679" i="3"/>
  <c r="J678" i="3"/>
  <c r="G678" i="3" s="1"/>
  <c r="F678" i="3" s="1"/>
  <c r="I678" i="3"/>
  <c r="E678" i="3"/>
  <c r="D678" i="3"/>
  <c r="C678" i="3"/>
  <c r="B678" i="3"/>
  <c r="J677" i="3"/>
  <c r="G677" i="3" s="1"/>
  <c r="F677" i="3" s="1"/>
  <c r="I677" i="3"/>
  <c r="E677" i="3"/>
  <c r="D677" i="3"/>
  <c r="C677" i="3"/>
  <c r="B677" i="3"/>
  <c r="J676" i="3"/>
  <c r="I676" i="3"/>
  <c r="G676" i="3"/>
  <c r="F676" i="3" s="1"/>
  <c r="E676" i="3"/>
  <c r="D676" i="3"/>
  <c r="C676" i="3"/>
  <c r="B676" i="3"/>
  <c r="J675" i="3"/>
  <c r="I675" i="3"/>
  <c r="G675" i="3"/>
  <c r="F675" i="3" s="1"/>
  <c r="E675" i="3"/>
  <c r="D675" i="3"/>
  <c r="C675" i="3"/>
  <c r="B675" i="3"/>
  <c r="J674" i="3"/>
  <c r="I674" i="3"/>
  <c r="G674" i="3"/>
  <c r="F674" i="3" s="1"/>
  <c r="E674" i="3"/>
  <c r="D674" i="3"/>
  <c r="C674" i="3"/>
  <c r="B674" i="3"/>
  <c r="J673" i="3"/>
  <c r="G673" i="3" s="1"/>
  <c r="F673" i="3" s="1"/>
  <c r="I673" i="3"/>
  <c r="E673" i="3"/>
  <c r="D673" i="3"/>
  <c r="C673" i="3"/>
  <c r="B673" i="3"/>
  <c r="J672" i="3"/>
  <c r="G672" i="3" s="1"/>
  <c r="F672" i="3" s="1"/>
  <c r="I672" i="3"/>
  <c r="E672" i="3"/>
  <c r="D672" i="3"/>
  <c r="C672" i="3"/>
  <c r="B672" i="3"/>
  <c r="J671" i="3"/>
  <c r="G671" i="3" s="1"/>
  <c r="F671" i="3" s="1"/>
  <c r="I671" i="3"/>
  <c r="E671" i="3"/>
  <c r="D671" i="3"/>
  <c r="C671" i="3"/>
  <c r="B671" i="3"/>
  <c r="J670" i="3"/>
  <c r="G670" i="3" s="1"/>
  <c r="F670" i="3" s="1"/>
  <c r="I670" i="3"/>
  <c r="E670" i="3"/>
  <c r="D670" i="3"/>
  <c r="C670" i="3"/>
  <c r="B670" i="3"/>
  <c r="J669" i="3"/>
  <c r="I669" i="3"/>
  <c r="G669" i="3"/>
  <c r="F669" i="3" s="1"/>
  <c r="E669" i="3"/>
  <c r="D669" i="3"/>
  <c r="C669" i="3"/>
  <c r="B669" i="3"/>
  <c r="J668" i="3"/>
  <c r="I668" i="3"/>
  <c r="G668" i="3"/>
  <c r="F668" i="3" s="1"/>
  <c r="E668" i="3"/>
  <c r="D668" i="3"/>
  <c r="C668" i="3"/>
  <c r="B668" i="3"/>
  <c r="J667" i="3"/>
  <c r="I667" i="3"/>
  <c r="G667" i="3"/>
  <c r="F667" i="3" s="1"/>
  <c r="E667" i="3"/>
  <c r="D667" i="3"/>
  <c r="C667" i="3"/>
  <c r="B667" i="3"/>
  <c r="J666" i="3"/>
  <c r="I666" i="3"/>
  <c r="G666" i="3"/>
  <c r="F666" i="3" s="1"/>
  <c r="E666" i="3"/>
  <c r="D666" i="3"/>
  <c r="C666" i="3"/>
  <c r="B666" i="3"/>
  <c r="J665" i="3"/>
  <c r="I665" i="3"/>
  <c r="G665" i="3"/>
  <c r="F665" i="3" s="1"/>
  <c r="E665" i="3"/>
  <c r="D665" i="3"/>
  <c r="C665" i="3"/>
  <c r="B665" i="3"/>
  <c r="J664" i="3"/>
  <c r="G664" i="3" s="1"/>
  <c r="F664" i="3" s="1"/>
  <c r="I664" i="3"/>
  <c r="E664" i="3"/>
  <c r="D664" i="3"/>
  <c r="C664" i="3"/>
  <c r="B664" i="3"/>
  <c r="J663" i="3"/>
  <c r="G663" i="3" s="1"/>
  <c r="F663" i="3" s="1"/>
  <c r="I663" i="3"/>
  <c r="E663" i="3"/>
  <c r="D663" i="3"/>
  <c r="C663" i="3"/>
  <c r="B663" i="3"/>
  <c r="J662" i="3"/>
  <c r="I662" i="3"/>
  <c r="G662" i="3"/>
  <c r="F662" i="3" s="1"/>
  <c r="E662" i="3"/>
  <c r="D662" i="3"/>
  <c r="C662" i="3"/>
  <c r="B662" i="3"/>
  <c r="J661" i="3"/>
  <c r="I661" i="3"/>
  <c r="G661" i="3"/>
  <c r="F661" i="3" s="1"/>
  <c r="E661" i="3"/>
  <c r="D661" i="3"/>
  <c r="C661" i="3"/>
  <c r="B661" i="3"/>
  <c r="J660" i="3"/>
  <c r="G660" i="3" s="1"/>
  <c r="F660" i="3" s="1"/>
  <c r="I660" i="3"/>
  <c r="E660" i="3"/>
  <c r="D660" i="3"/>
  <c r="C660" i="3"/>
  <c r="B660" i="3"/>
  <c r="J659" i="3"/>
  <c r="G659" i="3" s="1"/>
  <c r="F659" i="3" s="1"/>
  <c r="I659" i="3"/>
  <c r="E659" i="3"/>
  <c r="D659" i="3"/>
  <c r="C659" i="3"/>
  <c r="B659" i="3"/>
  <c r="J658" i="3"/>
  <c r="G658" i="3" s="1"/>
  <c r="F658" i="3" s="1"/>
  <c r="I658" i="3"/>
  <c r="E658" i="3"/>
  <c r="D658" i="3"/>
  <c r="C658" i="3"/>
  <c r="B658" i="3"/>
  <c r="J657" i="3"/>
  <c r="I657" i="3"/>
  <c r="G657" i="3"/>
  <c r="F657" i="3" s="1"/>
  <c r="E657" i="3"/>
  <c r="D657" i="3"/>
  <c r="C657" i="3"/>
  <c r="B657" i="3"/>
  <c r="J656" i="3"/>
  <c r="I656" i="3"/>
  <c r="G656" i="3"/>
  <c r="F656" i="3" s="1"/>
  <c r="E656" i="3"/>
  <c r="D656" i="3"/>
  <c r="C656" i="3"/>
  <c r="B656" i="3"/>
  <c r="J655" i="3"/>
  <c r="I655" i="3"/>
  <c r="G655" i="3"/>
  <c r="F655" i="3" s="1"/>
  <c r="E655" i="3"/>
  <c r="D655" i="3"/>
  <c r="C655" i="3"/>
  <c r="B655" i="3"/>
  <c r="J654" i="3"/>
  <c r="G654" i="3" s="1"/>
  <c r="F654" i="3" s="1"/>
  <c r="I654" i="3"/>
  <c r="E654" i="3"/>
  <c r="D654" i="3"/>
  <c r="C654" i="3"/>
  <c r="B654" i="3"/>
  <c r="J653" i="3"/>
  <c r="G653" i="3" s="1"/>
  <c r="F653" i="3" s="1"/>
  <c r="I653" i="3"/>
  <c r="E653" i="3"/>
  <c r="D653" i="3"/>
  <c r="C653" i="3"/>
  <c r="B653" i="3"/>
  <c r="J652" i="3"/>
  <c r="G652" i="3" s="1"/>
  <c r="F652" i="3" s="1"/>
  <c r="I652" i="3"/>
  <c r="E652" i="3"/>
  <c r="D652" i="3"/>
  <c r="C652" i="3"/>
  <c r="B652" i="3"/>
  <c r="J651" i="3"/>
  <c r="I651" i="3"/>
  <c r="G651" i="3"/>
  <c r="F651" i="3" s="1"/>
  <c r="E651" i="3"/>
  <c r="D651" i="3"/>
  <c r="C651" i="3"/>
  <c r="B651" i="3"/>
  <c r="J650" i="3"/>
  <c r="G650" i="3" s="1"/>
  <c r="F650" i="3" s="1"/>
  <c r="I650" i="3"/>
  <c r="E650" i="3"/>
  <c r="D650" i="3"/>
  <c r="C650" i="3"/>
  <c r="B650" i="3"/>
  <c r="J649" i="3"/>
  <c r="G649" i="3" s="1"/>
  <c r="F649" i="3" s="1"/>
  <c r="I649" i="3"/>
  <c r="E649" i="3"/>
  <c r="D649" i="3"/>
  <c r="C649" i="3"/>
  <c r="B649" i="3"/>
  <c r="J648" i="3"/>
  <c r="G648" i="3" s="1"/>
  <c r="F648" i="3" s="1"/>
  <c r="I648" i="3"/>
  <c r="E648" i="3"/>
  <c r="D648" i="3"/>
  <c r="C648" i="3"/>
  <c r="B648" i="3"/>
  <c r="J647" i="3"/>
  <c r="I647" i="3"/>
  <c r="G647" i="3"/>
  <c r="F647" i="3" s="1"/>
  <c r="E647" i="3"/>
  <c r="D647" i="3"/>
  <c r="C647" i="3"/>
  <c r="B647" i="3"/>
  <c r="J646" i="3"/>
  <c r="I646" i="3"/>
  <c r="G646" i="3"/>
  <c r="F646" i="3" s="1"/>
  <c r="E646" i="3"/>
  <c r="D646" i="3"/>
  <c r="C646" i="3"/>
  <c r="B646" i="3"/>
  <c r="J645" i="3"/>
  <c r="I645" i="3"/>
  <c r="G645" i="3"/>
  <c r="F645" i="3" s="1"/>
  <c r="E645" i="3"/>
  <c r="D645" i="3"/>
  <c r="C645" i="3"/>
  <c r="B645" i="3"/>
  <c r="J644" i="3"/>
  <c r="G644" i="3" s="1"/>
  <c r="F644" i="3" s="1"/>
  <c r="I644" i="3"/>
  <c r="E644" i="3"/>
  <c r="D644" i="3"/>
  <c r="C644" i="3"/>
  <c r="B644" i="3"/>
  <c r="J643" i="3"/>
  <c r="G643" i="3" s="1"/>
  <c r="F643" i="3" s="1"/>
  <c r="I643" i="3"/>
  <c r="E643" i="3"/>
  <c r="D643" i="3"/>
  <c r="C643" i="3"/>
  <c r="B643" i="3"/>
  <c r="J642" i="3"/>
  <c r="G642" i="3" s="1"/>
  <c r="F642" i="3" s="1"/>
  <c r="I642" i="3"/>
  <c r="E642" i="3"/>
  <c r="D642" i="3"/>
  <c r="C642" i="3"/>
  <c r="B642" i="3"/>
  <c r="J641" i="3"/>
  <c r="G641" i="3" s="1"/>
  <c r="F641" i="3" s="1"/>
  <c r="I641" i="3"/>
  <c r="E641" i="3"/>
  <c r="D641" i="3"/>
  <c r="C641" i="3"/>
  <c r="B641" i="3"/>
  <c r="J640" i="3"/>
  <c r="I640" i="3"/>
  <c r="G640" i="3"/>
  <c r="F640" i="3" s="1"/>
  <c r="E640" i="3"/>
  <c r="D640" i="3"/>
  <c r="C640" i="3"/>
  <c r="B640" i="3"/>
  <c r="J639" i="3"/>
  <c r="G639" i="3" s="1"/>
  <c r="F639" i="3" s="1"/>
  <c r="I639" i="3"/>
  <c r="E639" i="3"/>
  <c r="D639" i="3"/>
  <c r="C639" i="3"/>
  <c r="B639" i="3"/>
  <c r="J638" i="3"/>
  <c r="G638" i="3" s="1"/>
  <c r="F638" i="3" s="1"/>
  <c r="I638" i="3"/>
  <c r="E638" i="3"/>
  <c r="D638" i="3"/>
  <c r="C638" i="3"/>
  <c r="B638" i="3"/>
  <c r="J637" i="3"/>
  <c r="G637" i="3" s="1"/>
  <c r="F637" i="3" s="1"/>
  <c r="I637" i="3"/>
  <c r="E637" i="3"/>
  <c r="D637" i="3"/>
  <c r="C637" i="3"/>
  <c r="B637" i="3"/>
  <c r="J636" i="3"/>
  <c r="I636" i="3"/>
  <c r="G636" i="3"/>
  <c r="F636" i="3" s="1"/>
  <c r="E636" i="3"/>
  <c r="D636" i="3"/>
  <c r="C636" i="3"/>
  <c r="B636" i="3"/>
  <c r="J635" i="3"/>
  <c r="I635" i="3"/>
  <c r="G635" i="3"/>
  <c r="F635" i="3" s="1"/>
  <c r="E635" i="3"/>
  <c r="D635" i="3"/>
  <c r="C635" i="3"/>
  <c r="B635" i="3"/>
  <c r="J634" i="3"/>
  <c r="I634" i="3"/>
  <c r="G634" i="3"/>
  <c r="F634" i="3" s="1"/>
  <c r="E634" i="3"/>
  <c r="D634" i="3"/>
  <c r="C634" i="3"/>
  <c r="B634" i="3"/>
  <c r="J633" i="3"/>
  <c r="G633" i="3" s="1"/>
  <c r="F633" i="3" s="1"/>
  <c r="I633" i="3"/>
  <c r="E633" i="3"/>
  <c r="D633" i="3"/>
  <c r="C633" i="3"/>
  <c r="B633" i="3"/>
  <c r="J632" i="3"/>
  <c r="G632" i="3" s="1"/>
  <c r="F632" i="3" s="1"/>
  <c r="I632" i="3"/>
  <c r="E632" i="3"/>
  <c r="D632" i="3"/>
  <c r="C632" i="3"/>
  <c r="B632" i="3"/>
  <c r="J631" i="3"/>
  <c r="G631" i="3" s="1"/>
  <c r="F631" i="3" s="1"/>
  <c r="I631" i="3"/>
  <c r="E631" i="3"/>
  <c r="D631" i="3"/>
  <c r="C631" i="3"/>
  <c r="B631" i="3"/>
  <c r="J630" i="3"/>
  <c r="G630" i="3" s="1"/>
  <c r="F630" i="3" s="1"/>
  <c r="I630" i="3"/>
  <c r="E630" i="3"/>
  <c r="D630" i="3"/>
  <c r="C630" i="3"/>
  <c r="B630" i="3"/>
  <c r="J629" i="3"/>
  <c r="G629" i="3" s="1"/>
  <c r="F629" i="3" s="1"/>
  <c r="I629" i="3"/>
  <c r="E629" i="3"/>
  <c r="D629" i="3"/>
  <c r="C629" i="3"/>
  <c r="B629" i="3"/>
  <c r="J628" i="3"/>
  <c r="I628" i="3"/>
  <c r="G628" i="3"/>
  <c r="F628" i="3" s="1"/>
  <c r="E628" i="3"/>
  <c r="D628" i="3"/>
  <c r="C628" i="3"/>
  <c r="B628" i="3"/>
  <c r="J627" i="3"/>
  <c r="I627" i="3"/>
  <c r="G627" i="3"/>
  <c r="F627" i="3" s="1"/>
  <c r="E627" i="3"/>
  <c r="D627" i="3"/>
  <c r="C627" i="3"/>
  <c r="B627" i="3"/>
  <c r="J626" i="3"/>
  <c r="I626" i="3"/>
  <c r="G626" i="3"/>
  <c r="F626" i="3" s="1"/>
  <c r="E626" i="3"/>
  <c r="D626" i="3"/>
  <c r="C626" i="3"/>
  <c r="B626" i="3"/>
  <c r="J625" i="3"/>
  <c r="G625" i="3" s="1"/>
  <c r="F625" i="3" s="1"/>
  <c r="I625" i="3"/>
  <c r="E625" i="3"/>
  <c r="D625" i="3"/>
  <c r="C625" i="3"/>
  <c r="B625" i="3"/>
  <c r="J624" i="3"/>
  <c r="G624" i="3" s="1"/>
  <c r="F624" i="3" s="1"/>
  <c r="I624" i="3"/>
  <c r="E624" i="3"/>
  <c r="D624" i="3"/>
  <c r="C624" i="3"/>
  <c r="B624" i="3"/>
  <c r="J623" i="3"/>
  <c r="G623" i="3" s="1"/>
  <c r="F623" i="3" s="1"/>
  <c r="I623" i="3"/>
  <c r="E623" i="3"/>
  <c r="D623" i="3"/>
  <c r="C623" i="3"/>
  <c r="B623" i="3"/>
  <c r="J622" i="3"/>
  <c r="I622" i="3"/>
  <c r="G622" i="3"/>
  <c r="F622" i="3" s="1"/>
  <c r="E622" i="3"/>
  <c r="D622" i="3"/>
  <c r="C622" i="3"/>
  <c r="B622" i="3"/>
  <c r="J621" i="3"/>
  <c r="G621" i="3" s="1"/>
  <c r="I621" i="3"/>
  <c r="F621" i="3"/>
  <c r="E621" i="3"/>
  <c r="D621" i="3"/>
  <c r="C621" i="3"/>
  <c r="B621" i="3"/>
  <c r="J620" i="3"/>
  <c r="G620" i="3" s="1"/>
  <c r="F620" i="3" s="1"/>
  <c r="I620" i="3"/>
  <c r="E620" i="3"/>
  <c r="D620" i="3"/>
  <c r="C620" i="3"/>
  <c r="B620" i="3"/>
  <c r="J619" i="3"/>
  <c r="I619" i="3"/>
  <c r="G619" i="3"/>
  <c r="F619" i="3" s="1"/>
  <c r="E619" i="3"/>
  <c r="D619" i="3"/>
  <c r="C619" i="3"/>
  <c r="B619" i="3"/>
  <c r="J618" i="3"/>
  <c r="I618" i="3"/>
  <c r="G618" i="3"/>
  <c r="F618" i="3" s="1"/>
  <c r="E618" i="3"/>
  <c r="D618" i="3"/>
  <c r="C618" i="3"/>
  <c r="B618" i="3"/>
  <c r="J617" i="3"/>
  <c r="I617" i="3"/>
  <c r="G617" i="3"/>
  <c r="F617" i="3" s="1"/>
  <c r="E617" i="3"/>
  <c r="D617" i="3"/>
  <c r="C617" i="3"/>
  <c r="B617" i="3"/>
  <c r="J616" i="3"/>
  <c r="I616" i="3"/>
  <c r="G616" i="3"/>
  <c r="F616" i="3" s="1"/>
  <c r="E616" i="3"/>
  <c r="D616" i="3"/>
  <c r="C616" i="3"/>
  <c r="B616" i="3"/>
  <c r="J615" i="3"/>
  <c r="I615" i="3"/>
  <c r="G615" i="3"/>
  <c r="F615" i="3"/>
  <c r="E615" i="3"/>
  <c r="D615" i="3"/>
  <c r="C615" i="3"/>
  <c r="B615" i="3"/>
  <c r="J614" i="3"/>
  <c r="I614" i="3"/>
  <c r="G614" i="3"/>
  <c r="F614" i="3" s="1"/>
  <c r="E614" i="3"/>
  <c r="D614" i="3"/>
  <c r="C614" i="3"/>
  <c r="B614" i="3"/>
  <c r="J613" i="3"/>
  <c r="G613" i="3" s="1"/>
  <c r="F613" i="3" s="1"/>
  <c r="I613" i="3"/>
  <c r="E613" i="3"/>
  <c r="D613" i="3"/>
  <c r="C613" i="3"/>
  <c r="B613" i="3"/>
  <c r="J612" i="3"/>
  <c r="G612" i="3" s="1"/>
  <c r="F612" i="3" s="1"/>
  <c r="I612" i="3"/>
  <c r="E612" i="3"/>
  <c r="D612" i="3"/>
  <c r="C612" i="3"/>
  <c r="B612" i="3"/>
  <c r="J611" i="3"/>
  <c r="G611" i="3" s="1"/>
  <c r="F611" i="3" s="1"/>
  <c r="I611" i="3"/>
  <c r="E611" i="3"/>
  <c r="D611" i="3"/>
  <c r="C611" i="3"/>
  <c r="B611" i="3"/>
  <c r="J610" i="3"/>
  <c r="G610" i="3" s="1"/>
  <c r="F610" i="3" s="1"/>
  <c r="I610" i="3"/>
  <c r="E610" i="3"/>
  <c r="D610" i="3"/>
  <c r="C610" i="3"/>
  <c r="B610" i="3"/>
  <c r="J609" i="3"/>
  <c r="G609" i="3" s="1"/>
  <c r="F609" i="3" s="1"/>
  <c r="I609" i="3"/>
  <c r="E609" i="3"/>
  <c r="D609" i="3"/>
  <c r="C609" i="3"/>
  <c r="B609" i="3"/>
  <c r="J608" i="3"/>
  <c r="I608" i="3"/>
  <c r="G608" i="3"/>
  <c r="F608" i="3" s="1"/>
  <c r="E608" i="3"/>
  <c r="D608" i="3"/>
  <c r="C608" i="3"/>
  <c r="B608" i="3"/>
  <c r="J607" i="3"/>
  <c r="I607" i="3"/>
  <c r="G607" i="3"/>
  <c r="F607" i="3" s="1"/>
  <c r="E607" i="3"/>
  <c r="D607" i="3"/>
  <c r="C607" i="3"/>
  <c r="B607" i="3"/>
  <c r="J606" i="3"/>
  <c r="I606" i="3"/>
  <c r="G606" i="3"/>
  <c r="F606" i="3" s="1"/>
  <c r="E606" i="3"/>
  <c r="D606" i="3"/>
  <c r="C606" i="3"/>
  <c r="B606" i="3"/>
  <c r="J605" i="3"/>
  <c r="I605" i="3"/>
  <c r="G605" i="3"/>
  <c r="F605" i="3" s="1"/>
  <c r="E605" i="3"/>
  <c r="D605" i="3"/>
  <c r="C605" i="3"/>
  <c r="B605" i="3"/>
  <c r="J604" i="3"/>
  <c r="G604" i="3" s="1"/>
  <c r="F604" i="3" s="1"/>
  <c r="I604" i="3"/>
  <c r="E604" i="3"/>
  <c r="D604" i="3"/>
  <c r="C604" i="3"/>
  <c r="B604" i="3"/>
  <c r="J603" i="3"/>
  <c r="G603" i="3" s="1"/>
  <c r="F603" i="3" s="1"/>
  <c r="I603" i="3"/>
  <c r="E603" i="3"/>
  <c r="D603" i="3"/>
  <c r="C603" i="3"/>
  <c r="B603" i="3"/>
  <c r="J602" i="3"/>
  <c r="G602" i="3" s="1"/>
  <c r="F602" i="3" s="1"/>
  <c r="I602" i="3"/>
  <c r="E602" i="3"/>
  <c r="D602" i="3"/>
  <c r="C602" i="3"/>
  <c r="B602" i="3"/>
  <c r="J601" i="3"/>
  <c r="G601" i="3" s="1"/>
  <c r="F601" i="3" s="1"/>
  <c r="I601" i="3"/>
  <c r="E601" i="3"/>
  <c r="D601" i="3"/>
  <c r="C601" i="3"/>
  <c r="B601" i="3"/>
  <c r="J600" i="3"/>
  <c r="I600" i="3"/>
  <c r="G600" i="3"/>
  <c r="F600" i="3" s="1"/>
  <c r="E600" i="3"/>
  <c r="D600" i="3"/>
  <c r="C600" i="3"/>
  <c r="B600" i="3"/>
  <c r="J599" i="3"/>
  <c r="G599" i="3" s="1"/>
  <c r="F599" i="3" s="1"/>
  <c r="I599" i="3"/>
  <c r="E599" i="3"/>
  <c r="D599" i="3"/>
  <c r="C599" i="3"/>
  <c r="B599" i="3"/>
  <c r="J598" i="3"/>
  <c r="G598" i="3" s="1"/>
  <c r="F598" i="3" s="1"/>
  <c r="I598" i="3"/>
  <c r="E598" i="3"/>
  <c r="D598" i="3"/>
  <c r="C598" i="3"/>
  <c r="B598" i="3"/>
  <c r="J597" i="3"/>
  <c r="I597" i="3"/>
  <c r="G597" i="3"/>
  <c r="F597" i="3" s="1"/>
  <c r="E597" i="3"/>
  <c r="D597" i="3"/>
  <c r="C597" i="3"/>
  <c r="B597" i="3"/>
  <c r="J596" i="3"/>
  <c r="I596" i="3"/>
  <c r="G596" i="3"/>
  <c r="F596" i="3" s="1"/>
  <c r="E596" i="3"/>
  <c r="D596" i="3"/>
  <c r="C596" i="3"/>
  <c r="B596" i="3"/>
  <c r="J595" i="3"/>
  <c r="I595" i="3"/>
  <c r="G595" i="3"/>
  <c r="F595" i="3" s="1"/>
  <c r="E595" i="3"/>
  <c r="D595" i="3"/>
  <c r="C595" i="3"/>
  <c r="B595" i="3"/>
  <c r="J594" i="3"/>
  <c r="I594" i="3"/>
  <c r="G594" i="3"/>
  <c r="F594" i="3" s="1"/>
  <c r="E594" i="3"/>
  <c r="D594" i="3"/>
  <c r="C594" i="3"/>
  <c r="B594" i="3"/>
  <c r="J593" i="3"/>
  <c r="I593" i="3"/>
  <c r="G593" i="3"/>
  <c r="F593" i="3" s="1"/>
  <c r="E593" i="3"/>
  <c r="D593" i="3"/>
  <c r="C593" i="3"/>
  <c r="B593" i="3"/>
  <c r="J592" i="3"/>
  <c r="G592" i="3" s="1"/>
  <c r="F592" i="3" s="1"/>
  <c r="I592" i="3"/>
  <c r="E592" i="3"/>
  <c r="D592" i="3"/>
  <c r="C592" i="3"/>
  <c r="B592" i="3"/>
  <c r="J591" i="3"/>
  <c r="G591" i="3" s="1"/>
  <c r="F591" i="3" s="1"/>
  <c r="I591" i="3"/>
  <c r="E591" i="3"/>
  <c r="D591" i="3"/>
  <c r="C591" i="3"/>
  <c r="B591" i="3"/>
  <c r="J590" i="3"/>
  <c r="I590" i="3"/>
  <c r="G590" i="3"/>
  <c r="F590" i="3" s="1"/>
  <c r="E590" i="3"/>
  <c r="D590" i="3"/>
  <c r="C590" i="3"/>
  <c r="B590" i="3"/>
  <c r="J589" i="3"/>
  <c r="G589" i="3" s="1"/>
  <c r="F589" i="3" s="1"/>
  <c r="I589" i="3"/>
  <c r="E589" i="3"/>
  <c r="D589" i="3"/>
  <c r="C589" i="3"/>
  <c r="B589" i="3"/>
  <c r="J588" i="3"/>
  <c r="I588" i="3"/>
  <c r="G588" i="3"/>
  <c r="F588" i="3" s="1"/>
  <c r="E588" i="3"/>
  <c r="D588" i="3"/>
  <c r="C588" i="3"/>
  <c r="B588" i="3"/>
  <c r="J587" i="3"/>
  <c r="I587" i="3"/>
  <c r="G587" i="3"/>
  <c r="F587" i="3" s="1"/>
  <c r="E587" i="3"/>
  <c r="D587" i="3"/>
  <c r="C587" i="3"/>
  <c r="B587" i="3"/>
  <c r="J586" i="3"/>
  <c r="I586" i="3"/>
  <c r="G586" i="3"/>
  <c r="F586" i="3" s="1"/>
  <c r="E586" i="3"/>
  <c r="D586" i="3"/>
  <c r="C586" i="3"/>
  <c r="B586" i="3"/>
  <c r="J585" i="3"/>
  <c r="I585" i="3"/>
  <c r="G585" i="3"/>
  <c r="F585" i="3" s="1"/>
  <c r="E585" i="3"/>
  <c r="D585" i="3"/>
  <c r="C585" i="3"/>
  <c r="B585" i="3"/>
  <c r="J584" i="3"/>
  <c r="G584" i="3" s="1"/>
  <c r="F584" i="3" s="1"/>
  <c r="I584" i="3"/>
  <c r="E584" i="3"/>
  <c r="D584" i="3"/>
  <c r="C584" i="3"/>
  <c r="B584" i="3"/>
  <c r="J583" i="3"/>
  <c r="G583" i="3" s="1"/>
  <c r="F583" i="3" s="1"/>
  <c r="I583" i="3"/>
  <c r="E583" i="3"/>
  <c r="D583" i="3"/>
  <c r="C583" i="3"/>
  <c r="B583" i="3"/>
  <c r="J582" i="3"/>
  <c r="G582" i="3" s="1"/>
  <c r="F582" i="3" s="1"/>
  <c r="I582" i="3"/>
  <c r="E582" i="3"/>
  <c r="D582" i="3"/>
  <c r="C582" i="3"/>
  <c r="B582" i="3"/>
  <c r="J581" i="3"/>
  <c r="G581" i="3" s="1"/>
  <c r="F581" i="3" s="1"/>
  <c r="I581" i="3"/>
  <c r="E581" i="3"/>
  <c r="D581" i="3"/>
  <c r="C581" i="3"/>
  <c r="B581" i="3"/>
  <c r="J580" i="3"/>
  <c r="I580" i="3"/>
  <c r="G580" i="3"/>
  <c r="F580" i="3" s="1"/>
  <c r="E580" i="3"/>
  <c r="D580" i="3"/>
  <c r="C580" i="3"/>
  <c r="B580" i="3"/>
  <c r="J579" i="3"/>
  <c r="G579" i="3" s="1"/>
  <c r="F579" i="3" s="1"/>
  <c r="I579" i="3"/>
  <c r="E579" i="3"/>
  <c r="D579" i="3"/>
  <c r="C579" i="3"/>
  <c r="B579" i="3"/>
  <c r="J578" i="3"/>
  <c r="G578" i="3" s="1"/>
  <c r="F578" i="3" s="1"/>
  <c r="I578" i="3"/>
  <c r="E578" i="3"/>
  <c r="D578" i="3"/>
  <c r="C578" i="3"/>
  <c r="B578" i="3"/>
  <c r="J577" i="3"/>
  <c r="I577" i="3"/>
  <c r="G577" i="3"/>
  <c r="F577" i="3" s="1"/>
  <c r="E577" i="3"/>
  <c r="D577" i="3"/>
  <c r="C577" i="3"/>
  <c r="B577" i="3"/>
  <c r="J576" i="3"/>
  <c r="I576" i="3"/>
  <c r="G576" i="3"/>
  <c r="F576" i="3" s="1"/>
  <c r="E576" i="3"/>
  <c r="D576" i="3"/>
  <c r="C576" i="3"/>
  <c r="B576" i="3"/>
  <c r="J575" i="3"/>
  <c r="I575" i="3"/>
  <c r="G575" i="3"/>
  <c r="F575" i="3" s="1"/>
  <c r="E575" i="3"/>
  <c r="D575" i="3"/>
  <c r="C575" i="3"/>
  <c r="B575" i="3"/>
  <c r="J574" i="3"/>
  <c r="I574" i="3"/>
  <c r="G574" i="3"/>
  <c r="F574" i="3" s="1"/>
  <c r="E574" i="3"/>
  <c r="D574" i="3"/>
  <c r="C574" i="3"/>
  <c r="B574" i="3"/>
  <c r="J573" i="3"/>
  <c r="G573" i="3" s="1"/>
  <c r="F573" i="3" s="1"/>
  <c r="I573" i="3"/>
  <c r="E573" i="3"/>
  <c r="D573" i="3"/>
  <c r="C573" i="3"/>
  <c r="B573" i="3"/>
  <c r="J572" i="3"/>
  <c r="G572" i="3" s="1"/>
  <c r="F572" i="3" s="1"/>
  <c r="I572" i="3"/>
  <c r="E572" i="3"/>
  <c r="D572" i="3"/>
  <c r="C572" i="3"/>
  <c r="B572" i="3"/>
  <c r="J571" i="3"/>
  <c r="G571" i="3" s="1"/>
  <c r="F571" i="3" s="1"/>
  <c r="I571" i="3"/>
  <c r="E571" i="3"/>
  <c r="D571" i="3"/>
  <c r="C571" i="3"/>
  <c r="B571" i="3"/>
  <c r="J570" i="3"/>
  <c r="G570" i="3" s="1"/>
  <c r="F570" i="3" s="1"/>
  <c r="I570" i="3"/>
  <c r="E570" i="3"/>
  <c r="D570" i="3"/>
  <c r="C570" i="3"/>
  <c r="B570" i="3"/>
  <c r="J569" i="3"/>
  <c r="G569" i="3" s="1"/>
  <c r="F569" i="3" s="1"/>
  <c r="I569" i="3"/>
  <c r="E569" i="3"/>
  <c r="D569" i="3"/>
  <c r="C569" i="3"/>
  <c r="B569" i="3"/>
  <c r="J568" i="3"/>
  <c r="I568" i="3"/>
  <c r="G568" i="3"/>
  <c r="F568" i="3" s="1"/>
  <c r="E568" i="3"/>
  <c r="D568" i="3"/>
  <c r="C568" i="3"/>
  <c r="B568" i="3"/>
  <c r="J567" i="3"/>
  <c r="I567" i="3"/>
  <c r="G567" i="3"/>
  <c r="F567" i="3" s="1"/>
  <c r="E567" i="3"/>
  <c r="D567" i="3"/>
  <c r="C567" i="3"/>
  <c r="B567" i="3"/>
  <c r="J566" i="3"/>
  <c r="I566" i="3"/>
  <c r="G566" i="3"/>
  <c r="F566" i="3" s="1"/>
  <c r="E566" i="3"/>
  <c r="D566" i="3"/>
  <c r="C566" i="3"/>
  <c r="B566" i="3"/>
  <c r="J565" i="3"/>
  <c r="G565" i="3" s="1"/>
  <c r="F565" i="3" s="1"/>
  <c r="I565" i="3"/>
  <c r="E565" i="3"/>
  <c r="D565" i="3"/>
  <c r="C565" i="3"/>
  <c r="B565" i="3"/>
  <c r="J564" i="3"/>
  <c r="G564" i="3" s="1"/>
  <c r="F564" i="3" s="1"/>
  <c r="I564" i="3"/>
  <c r="E564" i="3"/>
  <c r="D564" i="3"/>
  <c r="C564" i="3"/>
  <c r="B564" i="3"/>
  <c r="J563" i="3"/>
  <c r="G563" i="3" s="1"/>
  <c r="F563" i="3" s="1"/>
  <c r="I563" i="3"/>
  <c r="E563" i="3"/>
  <c r="D563" i="3"/>
  <c r="C563" i="3"/>
  <c r="B563" i="3"/>
  <c r="J562" i="3"/>
  <c r="I562" i="3"/>
  <c r="G562" i="3"/>
  <c r="F562" i="3" s="1"/>
  <c r="E562" i="3"/>
  <c r="D562" i="3"/>
  <c r="C562" i="3"/>
  <c r="B562" i="3"/>
  <c r="J561" i="3"/>
  <c r="G561" i="3" s="1"/>
  <c r="I561" i="3"/>
  <c r="F561" i="3"/>
  <c r="E561" i="3"/>
  <c r="D561" i="3"/>
  <c r="C561" i="3"/>
  <c r="B561" i="3"/>
  <c r="J560" i="3"/>
  <c r="G560" i="3" s="1"/>
  <c r="F560" i="3" s="1"/>
  <c r="I560" i="3"/>
  <c r="E560" i="3"/>
  <c r="D560" i="3"/>
  <c r="C560" i="3"/>
  <c r="B560" i="3"/>
  <c r="J559" i="3"/>
  <c r="I559" i="3"/>
  <c r="G559" i="3"/>
  <c r="F559" i="3" s="1"/>
  <c r="E559" i="3"/>
  <c r="D559" i="3"/>
  <c r="C559" i="3"/>
  <c r="B559" i="3"/>
  <c r="J558" i="3"/>
  <c r="I558" i="3"/>
  <c r="G558" i="3"/>
  <c r="F558" i="3"/>
  <c r="E558" i="3"/>
  <c r="D558" i="3"/>
  <c r="C558" i="3"/>
  <c r="B558" i="3"/>
  <c r="J557" i="3"/>
  <c r="I557" i="3"/>
  <c r="G557" i="3"/>
  <c r="F557" i="3"/>
  <c r="E557" i="3"/>
  <c r="D557" i="3"/>
  <c r="C557" i="3"/>
  <c r="B557" i="3"/>
  <c r="J556" i="3"/>
  <c r="I556" i="3"/>
  <c r="G556" i="3"/>
  <c r="F556" i="3" s="1"/>
  <c r="E556" i="3"/>
  <c r="D556" i="3"/>
  <c r="C556" i="3"/>
  <c r="B556" i="3"/>
  <c r="J555" i="3"/>
  <c r="I555" i="3"/>
  <c r="G555" i="3"/>
  <c r="F555" i="3" s="1"/>
  <c r="E555" i="3"/>
  <c r="D555" i="3"/>
  <c r="C555" i="3"/>
  <c r="B555" i="3"/>
  <c r="J554" i="3"/>
  <c r="I554" i="3"/>
  <c r="G554" i="3"/>
  <c r="F554" i="3" s="1"/>
  <c r="E554" i="3"/>
  <c r="D554" i="3"/>
  <c r="C554" i="3"/>
  <c r="B554" i="3"/>
  <c r="J553" i="3"/>
  <c r="G553" i="3" s="1"/>
  <c r="F553" i="3" s="1"/>
  <c r="I553" i="3"/>
  <c r="E553" i="3"/>
  <c r="D553" i="3"/>
  <c r="C553" i="3"/>
  <c r="B553" i="3"/>
  <c r="J552" i="3"/>
  <c r="G552" i="3" s="1"/>
  <c r="F552" i="3" s="1"/>
  <c r="I552" i="3"/>
  <c r="E552" i="3"/>
  <c r="D552" i="3"/>
  <c r="C552" i="3"/>
  <c r="B552" i="3"/>
  <c r="J551" i="3"/>
  <c r="G551" i="3" s="1"/>
  <c r="F551" i="3" s="1"/>
  <c r="I551" i="3"/>
  <c r="E551" i="3"/>
  <c r="D551" i="3"/>
  <c r="C551" i="3"/>
  <c r="B551" i="3"/>
  <c r="J550" i="3"/>
  <c r="G550" i="3" s="1"/>
  <c r="F550" i="3" s="1"/>
  <c r="I550" i="3"/>
  <c r="E550" i="3"/>
  <c r="D550" i="3"/>
  <c r="C550" i="3"/>
  <c r="B550" i="3"/>
  <c r="J549" i="3"/>
  <c r="I549" i="3"/>
  <c r="G549" i="3"/>
  <c r="F549" i="3" s="1"/>
  <c r="E549" i="3"/>
  <c r="D549" i="3"/>
  <c r="C549" i="3"/>
  <c r="B549" i="3"/>
  <c r="J548" i="3"/>
  <c r="G548" i="3" s="1"/>
  <c r="F548" i="3" s="1"/>
  <c r="I548" i="3"/>
  <c r="E548" i="3"/>
  <c r="D548" i="3"/>
  <c r="C548" i="3"/>
  <c r="B548" i="3"/>
  <c r="J547" i="3"/>
  <c r="G547" i="3" s="1"/>
  <c r="F547" i="3" s="1"/>
  <c r="I547" i="3"/>
  <c r="E547" i="3"/>
  <c r="D547" i="3"/>
  <c r="C547" i="3"/>
  <c r="B547" i="3"/>
  <c r="J546" i="3"/>
  <c r="I546" i="3"/>
  <c r="G546" i="3"/>
  <c r="F546" i="3" s="1"/>
  <c r="E546" i="3"/>
  <c r="D546" i="3"/>
  <c r="C546" i="3"/>
  <c r="B546" i="3"/>
  <c r="J545" i="3"/>
  <c r="I545" i="3"/>
  <c r="G545" i="3"/>
  <c r="F545" i="3" s="1"/>
  <c r="E545" i="3"/>
  <c r="D545" i="3"/>
  <c r="C545" i="3"/>
  <c r="B545" i="3"/>
  <c r="J544" i="3"/>
  <c r="I544" i="3"/>
  <c r="G544" i="3"/>
  <c r="F544" i="3" s="1"/>
  <c r="E544" i="3"/>
  <c r="D544" i="3"/>
  <c r="C544" i="3"/>
  <c r="B544" i="3"/>
  <c r="J543" i="3"/>
  <c r="G543" i="3" s="1"/>
  <c r="F543" i="3" s="1"/>
  <c r="I543" i="3"/>
  <c r="E543" i="3"/>
  <c r="D543" i="3"/>
  <c r="C543" i="3"/>
  <c r="B543" i="3"/>
  <c r="J542" i="3"/>
  <c r="G542" i="3" s="1"/>
  <c r="F542" i="3" s="1"/>
  <c r="I542" i="3"/>
  <c r="E542" i="3"/>
  <c r="D542" i="3"/>
  <c r="C542" i="3"/>
  <c r="B542" i="3"/>
  <c r="J541" i="3"/>
  <c r="G541" i="3" s="1"/>
  <c r="F541" i="3" s="1"/>
  <c r="I541" i="3"/>
  <c r="E541" i="3"/>
  <c r="D541" i="3"/>
  <c r="C541" i="3"/>
  <c r="B541" i="3"/>
  <c r="J540" i="3"/>
  <c r="G540" i="3" s="1"/>
  <c r="I540" i="3"/>
  <c r="F540" i="3"/>
  <c r="E540" i="3"/>
  <c r="D540" i="3"/>
  <c r="C540" i="3"/>
  <c r="B540" i="3"/>
  <c r="J539" i="3"/>
  <c r="G539" i="3" s="1"/>
  <c r="F539" i="3" s="1"/>
  <c r="I539" i="3"/>
  <c r="E539" i="3"/>
  <c r="D539" i="3"/>
  <c r="C539" i="3"/>
  <c r="B539" i="3"/>
  <c r="J538" i="3"/>
  <c r="I538" i="3"/>
  <c r="G538" i="3"/>
  <c r="F538" i="3" s="1"/>
  <c r="E538" i="3"/>
  <c r="D538" i="3"/>
  <c r="C538" i="3"/>
  <c r="B538" i="3"/>
  <c r="J537" i="3"/>
  <c r="I537" i="3"/>
  <c r="G537" i="3"/>
  <c r="F537" i="3" s="1"/>
  <c r="E537" i="3"/>
  <c r="D537" i="3"/>
  <c r="C537" i="3"/>
  <c r="B537" i="3"/>
  <c r="J536" i="3"/>
  <c r="I536" i="3"/>
  <c r="G536" i="3"/>
  <c r="F536" i="3" s="1"/>
  <c r="E536" i="3"/>
  <c r="D536" i="3"/>
  <c r="C536" i="3"/>
  <c r="B536" i="3"/>
  <c r="J535" i="3"/>
  <c r="I535" i="3"/>
  <c r="G535" i="3"/>
  <c r="F535" i="3" s="1"/>
  <c r="E535" i="3"/>
  <c r="D535" i="3"/>
  <c r="C535" i="3"/>
  <c r="B535" i="3"/>
  <c r="J534" i="3"/>
  <c r="G534" i="3" s="1"/>
  <c r="F534" i="3" s="1"/>
  <c r="I534" i="3"/>
  <c r="E534" i="3"/>
  <c r="D534" i="3"/>
  <c r="C534" i="3"/>
  <c r="B534" i="3"/>
  <c r="J533" i="3"/>
  <c r="G533" i="3" s="1"/>
  <c r="F533" i="3" s="1"/>
  <c r="I533" i="3"/>
  <c r="E533" i="3"/>
  <c r="D533" i="3"/>
  <c r="C533" i="3"/>
  <c r="B533" i="3"/>
  <c r="J532" i="3"/>
  <c r="G532" i="3" s="1"/>
  <c r="F532" i="3" s="1"/>
  <c r="I532" i="3"/>
  <c r="E532" i="3"/>
  <c r="D532" i="3"/>
  <c r="C532" i="3"/>
  <c r="B532" i="3"/>
  <c r="J531" i="3"/>
  <c r="I531" i="3"/>
  <c r="G531" i="3"/>
  <c r="F531" i="3" s="1"/>
  <c r="E531" i="3"/>
  <c r="D531" i="3"/>
  <c r="C531" i="3"/>
  <c r="B531" i="3"/>
  <c r="J530" i="3"/>
  <c r="G530" i="3" s="1"/>
  <c r="F530" i="3" s="1"/>
  <c r="I530" i="3"/>
  <c r="E530" i="3"/>
  <c r="D530" i="3"/>
  <c r="C530" i="3"/>
  <c r="B530" i="3"/>
  <c r="J529" i="3"/>
  <c r="I529" i="3"/>
  <c r="G529" i="3"/>
  <c r="F529" i="3" s="1"/>
  <c r="E529" i="3"/>
  <c r="D529" i="3"/>
  <c r="C529" i="3"/>
  <c r="B529" i="3"/>
  <c r="J528" i="3"/>
  <c r="G528" i="3" s="1"/>
  <c r="F528" i="3" s="1"/>
  <c r="I528" i="3"/>
  <c r="E528" i="3"/>
  <c r="D528" i="3"/>
  <c r="C528" i="3"/>
  <c r="B528" i="3"/>
  <c r="J527" i="3"/>
  <c r="I527" i="3"/>
  <c r="G527" i="3"/>
  <c r="F527" i="3" s="1"/>
  <c r="E527" i="3"/>
  <c r="D527" i="3"/>
  <c r="C527" i="3"/>
  <c r="B527" i="3"/>
  <c r="J526" i="3"/>
  <c r="I526" i="3"/>
  <c r="G526" i="3"/>
  <c r="F526" i="3" s="1"/>
  <c r="E526" i="3"/>
  <c r="D526" i="3"/>
  <c r="C526" i="3"/>
  <c r="B526" i="3"/>
  <c r="J525" i="3"/>
  <c r="I525" i="3"/>
  <c r="G525" i="3"/>
  <c r="F525" i="3" s="1"/>
  <c r="E525" i="3"/>
  <c r="D525" i="3"/>
  <c r="C525" i="3"/>
  <c r="B525" i="3"/>
  <c r="J524" i="3"/>
  <c r="I524" i="3"/>
  <c r="G524" i="3"/>
  <c r="F524" i="3" s="1"/>
  <c r="E524" i="3"/>
  <c r="D524" i="3"/>
  <c r="C524" i="3"/>
  <c r="B524" i="3"/>
  <c r="J523" i="3"/>
  <c r="G523" i="3" s="1"/>
  <c r="F523" i="3" s="1"/>
  <c r="I523" i="3"/>
  <c r="E523" i="3"/>
  <c r="D523" i="3"/>
  <c r="C523" i="3"/>
  <c r="B523" i="3"/>
  <c r="J522" i="3"/>
  <c r="G522" i="3" s="1"/>
  <c r="F522" i="3" s="1"/>
  <c r="I522" i="3"/>
  <c r="E522" i="3"/>
  <c r="D522" i="3"/>
  <c r="C522" i="3"/>
  <c r="B522" i="3"/>
  <c r="J521" i="3"/>
  <c r="G521" i="3" s="1"/>
  <c r="F521" i="3" s="1"/>
  <c r="I521" i="3"/>
  <c r="E521" i="3"/>
  <c r="D521" i="3"/>
  <c r="C521" i="3"/>
  <c r="B521" i="3"/>
  <c r="J520" i="3"/>
  <c r="I520" i="3"/>
  <c r="G520" i="3"/>
  <c r="F520" i="3" s="1"/>
  <c r="E520" i="3"/>
  <c r="D520" i="3"/>
  <c r="C520" i="3"/>
  <c r="B520" i="3"/>
  <c r="J519" i="3"/>
  <c r="G519" i="3" s="1"/>
  <c r="F519" i="3" s="1"/>
  <c r="I519" i="3"/>
  <c r="E519" i="3"/>
  <c r="D519" i="3"/>
  <c r="C519" i="3"/>
  <c r="B519" i="3"/>
  <c r="J518" i="3"/>
  <c r="G518" i="3" s="1"/>
  <c r="F518" i="3" s="1"/>
  <c r="I518" i="3"/>
  <c r="E518" i="3"/>
  <c r="D518" i="3"/>
  <c r="C518" i="3"/>
  <c r="B518" i="3"/>
  <c r="J517" i="3"/>
  <c r="I517" i="3"/>
  <c r="G517" i="3"/>
  <c r="F517" i="3" s="1"/>
  <c r="E517" i="3"/>
  <c r="D517" i="3"/>
  <c r="C517" i="3"/>
  <c r="B517" i="3"/>
  <c r="J516" i="3"/>
  <c r="I516" i="3"/>
  <c r="G516" i="3"/>
  <c r="F516" i="3" s="1"/>
  <c r="E516" i="3"/>
  <c r="D516" i="3"/>
  <c r="C516" i="3"/>
  <c r="B516" i="3"/>
  <c r="J515" i="3"/>
  <c r="I515" i="3"/>
  <c r="G515" i="3"/>
  <c r="F515" i="3" s="1"/>
  <c r="E515" i="3"/>
  <c r="D515" i="3"/>
  <c r="C515" i="3"/>
  <c r="B515" i="3"/>
  <c r="J514" i="3"/>
  <c r="G514" i="3" s="1"/>
  <c r="F514" i="3" s="1"/>
  <c r="I514" i="3"/>
  <c r="E514" i="3"/>
  <c r="D514" i="3"/>
  <c r="C514" i="3"/>
  <c r="B514" i="3"/>
  <c r="J513" i="3"/>
  <c r="G513" i="3" s="1"/>
  <c r="F513" i="3" s="1"/>
  <c r="I513" i="3"/>
  <c r="E513" i="3"/>
  <c r="D513" i="3"/>
  <c r="C513" i="3"/>
  <c r="B513" i="3"/>
  <c r="J512" i="3"/>
  <c r="G512" i="3" s="1"/>
  <c r="F512" i="3" s="1"/>
  <c r="I512" i="3"/>
  <c r="E512" i="3"/>
  <c r="D512" i="3"/>
  <c r="C512" i="3"/>
  <c r="B512" i="3"/>
  <c r="J511" i="3"/>
  <c r="G511" i="3" s="1"/>
  <c r="F511" i="3" s="1"/>
  <c r="I511" i="3"/>
  <c r="E511" i="3"/>
  <c r="D511" i="3"/>
  <c r="C511" i="3"/>
  <c r="B511" i="3"/>
  <c r="J510" i="3"/>
  <c r="G510" i="3" s="1"/>
  <c r="F510" i="3" s="1"/>
  <c r="I510" i="3"/>
  <c r="E510" i="3"/>
  <c r="D510" i="3"/>
  <c r="C510" i="3"/>
  <c r="B510" i="3"/>
  <c r="J509" i="3"/>
  <c r="G509" i="3" s="1"/>
  <c r="F509" i="3" s="1"/>
  <c r="I509" i="3"/>
  <c r="E509" i="3"/>
  <c r="D509" i="3"/>
  <c r="C509" i="3"/>
  <c r="B509" i="3"/>
  <c r="J508" i="3"/>
  <c r="I508" i="3"/>
  <c r="G508" i="3"/>
  <c r="F508" i="3" s="1"/>
  <c r="E508" i="3"/>
  <c r="D508" i="3"/>
  <c r="C508" i="3"/>
  <c r="B508" i="3"/>
  <c r="J507" i="3"/>
  <c r="I507" i="3"/>
  <c r="G507" i="3"/>
  <c r="F507" i="3" s="1"/>
  <c r="E507" i="3"/>
  <c r="D507" i="3"/>
  <c r="C507" i="3"/>
  <c r="B507" i="3"/>
  <c r="J506" i="3"/>
  <c r="I506" i="3"/>
  <c r="G506" i="3"/>
  <c r="F506" i="3"/>
  <c r="E506" i="3"/>
  <c r="D506" i="3"/>
  <c r="C506" i="3"/>
  <c r="B506" i="3"/>
  <c r="J505" i="3"/>
  <c r="I505" i="3"/>
  <c r="G505" i="3"/>
  <c r="F505" i="3" s="1"/>
  <c r="E505" i="3"/>
  <c r="D505" i="3"/>
  <c r="C505" i="3"/>
  <c r="B505" i="3"/>
  <c r="J504" i="3"/>
  <c r="G504" i="3" s="1"/>
  <c r="F504" i="3" s="1"/>
  <c r="I504" i="3"/>
  <c r="E504" i="3"/>
  <c r="D504" i="3"/>
  <c r="C504" i="3"/>
  <c r="B504" i="3"/>
  <c r="J503" i="3"/>
  <c r="G503" i="3" s="1"/>
  <c r="F503" i="3" s="1"/>
  <c r="I503" i="3"/>
  <c r="E503" i="3"/>
  <c r="D503" i="3"/>
  <c r="C503" i="3"/>
  <c r="B503" i="3"/>
  <c r="J502" i="3"/>
  <c r="G502" i="3" s="1"/>
  <c r="F502" i="3" s="1"/>
  <c r="I502" i="3"/>
  <c r="E502" i="3"/>
  <c r="D502" i="3"/>
  <c r="C502" i="3"/>
  <c r="B502" i="3"/>
  <c r="J501" i="3"/>
  <c r="G501" i="3" s="1"/>
  <c r="F501" i="3" s="1"/>
  <c r="I501" i="3"/>
  <c r="E501" i="3"/>
  <c r="D501" i="3"/>
  <c r="C501" i="3"/>
  <c r="B501" i="3"/>
  <c r="J500" i="3"/>
  <c r="I500" i="3"/>
  <c r="G500" i="3"/>
  <c r="F500" i="3" s="1"/>
  <c r="E500" i="3"/>
  <c r="D500" i="3"/>
  <c r="C500" i="3"/>
  <c r="B500" i="3"/>
  <c r="J499" i="3"/>
  <c r="I499" i="3"/>
  <c r="G499" i="3"/>
  <c r="F499" i="3" s="1"/>
  <c r="E499" i="3"/>
  <c r="D499" i="3"/>
  <c r="C499" i="3"/>
  <c r="B499" i="3"/>
  <c r="J498" i="3"/>
  <c r="I498" i="3"/>
  <c r="G498" i="3"/>
  <c r="F498" i="3" s="1"/>
  <c r="E498" i="3"/>
  <c r="D498" i="3"/>
  <c r="C498" i="3"/>
  <c r="B498" i="3"/>
  <c r="J497" i="3"/>
  <c r="I497" i="3"/>
  <c r="G497" i="3"/>
  <c r="F497" i="3" s="1"/>
  <c r="E497" i="3"/>
  <c r="D497" i="3"/>
  <c r="C497" i="3"/>
  <c r="B497" i="3"/>
  <c r="J496" i="3"/>
  <c r="G496" i="3" s="1"/>
  <c r="F496" i="3" s="1"/>
  <c r="I496" i="3"/>
  <c r="E496" i="3"/>
  <c r="D496" i="3"/>
  <c r="C496" i="3"/>
  <c r="B496" i="3"/>
  <c r="J495" i="3"/>
  <c r="G495" i="3" s="1"/>
  <c r="F495" i="3" s="1"/>
  <c r="I495" i="3"/>
  <c r="E495" i="3"/>
  <c r="D495" i="3"/>
  <c r="C495" i="3"/>
  <c r="B495" i="3"/>
  <c r="J494" i="3"/>
  <c r="G494" i="3" s="1"/>
  <c r="F494" i="3" s="1"/>
  <c r="I494" i="3"/>
  <c r="E494" i="3"/>
  <c r="D494" i="3"/>
  <c r="C494" i="3"/>
  <c r="B494" i="3"/>
  <c r="J493" i="3"/>
  <c r="G493" i="3" s="1"/>
  <c r="F493" i="3" s="1"/>
  <c r="I493" i="3"/>
  <c r="E493" i="3"/>
  <c r="D493" i="3"/>
  <c r="C493" i="3"/>
  <c r="B493" i="3"/>
  <c r="J492" i="3"/>
  <c r="G492" i="3" s="1"/>
  <c r="F492" i="3" s="1"/>
  <c r="I492" i="3"/>
  <c r="E492" i="3"/>
  <c r="D492" i="3"/>
  <c r="C492" i="3"/>
  <c r="B492" i="3"/>
  <c r="J491" i="3"/>
  <c r="G491" i="3" s="1"/>
  <c r="F491" i="3" s="1"/>
  <c r="I491" i="3"/>
  <c r="E491" i="3"/>
  <c r="D491" i="3"/>
  <c r="C491" i="3"/>
  <c r="B491" i="3"/>
  <c r="J490" i="3"/>
  <c r="I490" i="3"/>
  <c r="G490" i="3"/>
  <c r="F490" i="3" s="1"/>
  <c r="E490" i="3"/>
  <c r="D490" i="3"/>
  <c r="C490" i="3"/>
  <c r="B490" i="3"/>
  <c r="J489" i="3"/>
  <c r="I489" i="3"/>
  <c r="G489" i="3"/>
  <c r="F489" i="3" s="1"/>
  <c r="E489" i="3"/>
  <c r="D489" i="3"/>
  <c r="C489" i="3"/>
  <c r="B489" i="3"/>
  <c r="J488" i="3"/>
  <c r="I488" i="3"/>
  <c r="G488" i="3"/>
  <c r="F488" i="3" s="1"/>
  <c r="E488" i="3"/>
  <c r="D488" i="3"/>
  <c r="C488" i="3"/>
  <c r="B488" i="3"/>
  <c r="J487" i="3"/>
  <c r="I487" i="3"/>
  <c r="G487" i="3"/>
  <c r="F487" i="3" s="1"/>
  <c r="E487" i="3"/>
  <c r="D487" i="3"/>
  <c r="C487" i="3"/>
  <c r="B487" i="3"/>
  <c r="J486" i="3"/>
  <c r="G486" i="3" s="1"/>
  <c r="F486" i="3" s="1"/>
  <c r="I486" i="3"/>
  <c r="E486" i="3"/>
  <c r="D486" i="3"/>
  <c r="C486" i="3"/>
  <c r="B486" i="3"/>
  <c r="J485" i="3"/>
  <c r="G485" i="3" s="1"/>
  <c r="F485" i="3" s="1"/>
  <c r="I485" i="3"/>
  <c r="E485" i="3"/>
  <c r="D485" i="3"/>
  <c r="C485" i="3"/>
  <c r="B485" i="3"/>
  <c r="J484" i="3"/>
  <c r="G484" i="3" s="1"/>
  <c r="F484" i="3" s="1"/>
  <c r="I484" i="3"/>
  <c r="E484" i="3"/>
  <c r="D484" i="3"/>
  <c r="C484" i="3"/>
  <c r="B484" i="3"/>
  <c r="J483" i="3"/>
  <c r="G483" i="3" s="1"/>
  <c r="F483" i="3" s="1"/>
  <c r="I483" i="3"/>
  <c r="E483" i="3"/>
  <c r="D483" i="3"/>
  <c r="C483" i="3"/>
  <c r="B483" i="3"/>
  <c r="J482" i="3"/>
  <c r="I482" i="3"/>
  <c r="G482" i="3"/>
  <c r="F482" i="3" s="1"/>
  <c r="E482" i="3"/>
  <c r="D482" i="3"/>
  <c r="C482" i="3"/>
  <c r="B482" i="3"/>
  <c r="J481" i="3"/>
  <c r="I481" i="3"/>
  <c r="G481" i="3"/>
  <c r="F481" i="3" s="1"/>
  <c r="E481" i="3"/>
  <c r="D481" i="3"/>
  <c r="C481" i="3"/>
  <c r="B481" i="3"/>
  <c r="J480" i="3"/>
  <c r="I480" i="3"/>
  <c r="G480" i="3"/>
  <c r="F480" i="3" s="1"/>
  <c r="E480" i="3"/>
  <c r="D480" i="3"/>
  <c r="C480" i="3"/>
  <c r="B480" i="3"/>
  <c r="J479" i="3"/>
  <c r="I479" i="3"/>
  <c r="G479" i="3"/>
  <c r="F479" i="3" s="1"/>
  <c r="E479" i="3"/>
  <c r="D479" i="3"/>
  <c r="C479" i="3"/>
  <c r="B479" i="3"/>
  <c r="J478" i="3"/>
  <c r="G478" i="3" s="1"/>
  <c r="F478" i="3" s="1"/>
  <c r="I478" i="3"/>
  <c r="E478" i="3"/>
  <c r="D478" i="3"/>
  <c r="C478" i="3"/>
  <c r="B478" i="3"/>
  <c r="J477" i="3"/>
  <c r="G477" i="3" s="1"/>
  <c r="F477" i="3" s="1"/>
  <c r="I477" i="3"/>
  <c r="E477" i="3"/>
  <c r="D477" i="3"/>
  <c r="C477" i="3"/>
  <c r="B477" i="3"/>
  <c r="J476" i="3"/>
  <c r="I476" i="3"/>
  <c r="G476" i="3"/>
  <c r="F476" i="3" s="1"/>
  <c r="E476" i="3"/>
  <c r="D476" i="3"/>
  <c r="C476" i="3"/>
  <c r="B476" i="3"/>
  <c r="J475" i="3"/>
  <c r="G475" i="3" s="1"/>
  <c r="F475" i="3" s="1"/>
  <c r="I475" i="3"/>
  <c r="E475" i="3"/>
  <c r="D475" i="3"/>
  <c r="C475" i="3"/>
  <c r="B475" i="3"/>
  <c r="J474" i="3"/>
  <c r="G474" i="3" s="1"/>
  <c r="F474" i="3" s="1"/>
  <c r="I474" i="3"/>
  <c r="E474" i="3"/>
  <c r="D474" i="3"/>
  <c r="C474" i="3"/>
  <c r="B474" i="3"/>
  <c r="J473" i="3"/>
  <c r="G473" i="3" s="1"/>
  <c r="F473" i="3" s="1"/>
  <c r="I473" i="3"/>
  <c r="E473" i="3"/>
  <c r="D473" i="3"/>
  <c r="C473" i="3"/>
  <c r="B473" i="3"/>
  <c r="J472" i="3"/>
  <c r="I472" i="3"/>
  <c r="G472" i="3"/>
  <c r="F472" i="3" s="1"/>
  <c r="E472" i="3"/>
  <c r="D472" i="3"/>
  <c r="C472" i="3"/>
  <c r="B472" i="3"/>
  <c r="J471" i="3"/>
  <c r="I471" i="3"/>
  <c r="G471" i="3"/>
  <c r="F471" i="3" s="1"/>
  <c r="E471" i="3"/>
  <c r="D471" i="3"/>
  <c r="C471" i="3"/>
  <c r="B471" i="3"/>
  <c r="J470" i="3"/>
  <c r="I470" i="3"/>
  <c r="G470" i="3"/>
  <c r="F470" i="3" s="1"/>
  <c r="E470" i="3"/>
  <c r="D470" i="3"/>
  <c r="C470" i="3"/>
  <c r="B470" i="3"/>
  <c r="J469" i="3"/>
  <c r="G469" i="3" s="1"/>
  <c r="F469" i="3" s="1"/>
  <c r="I469" i="3"/>
  <c r="E469" i="3"/>
  <c r="D469" i="3"/>
  <c r="C469" i="3"/>
  <c r="B469" i="3"/>
  <c r="J468" i="3"/>
  <c r="G468" i="3" s="1"/>
  <c r="F468" i="3" s="1"/>
  <c r="I468" i="3"/>
  <c r="E468" i="3"/>
  <c r="D468" i="3"/>
  <c r="C468" i="3"/>
  <c r="B468" i="3"/>
  <c r="J467" i="3"/>
  <c r="G467" i="3" s="1"/>
  <c r="F467" i="3" s="1"/>
  <c r="I467" i="3"/>
  <c r="E467" i="3"/>
  <c r="D467" i="3"/>
  <c r="C467" i="3"/>
  <c r="B467" i="3"/>
  <c r="J466" i="3"/>
  <c r="G466" i="3" s="1"/>
  <c r="F466" i="3" s="1"/>
  <c r="I466" i="3"/>
  <c r="E466" i="3"/>
  <c r="D466" i="3"/>
  <c r="C466" i="3"/>
  <c r="B466" i="3"/>
  <c r="J465" i="3"/>
  <c r="G465" i="3" s="1"/>
  <c r="F465" i="3" s="1"/>
  <c r="I465" i="3"/>
  <c r="E465" i="3"/>
  <c r="D465" i="3"/>
  <c r="C465" i="3"/>
  <c r="B465" i="3"/>
  <c r="J464" i="3"/>
  <c r="I464" i="3"/>
  <c r="G464" i="3"/>
  <c r="F464" i="3" s="1"/>
  <c r="E464" i="3"/>
  <c r="D464" i="3"/>
  <c r="C464" i="3"/>
  <c r="B464" i="3"/>
  <c r="J463" i="3"/>
  <c r="I463" i="3"/>
  <c r="G463" i="3"/>
  <c r="F463" i="3" s="1"/>
  <c r="E463" i="3"/>
  <c r="D463" i="3"/>
  <c r="C463" i="3"/>
  <c r="B463" i="3"/>
  <c r="J462" i="3"/>
  <c r="I462" i="3"/>
  <c r="G462" i="3"/>
  <c r="F462" i="3" s="1"/>
  <c r="E462" i="3"/>
  <c r="D462" i="3"/>
  <c r="C462" i="3"/>
  <c r="B462" i="3"/>
  <c r="J461" i="3"/>
  <c r="I461" i="3"/>
  <c r="G461" i="3"/>
  <c r="F461" i="3" s="1"/>
  <c r="E461" i="3"/>
  <c r="D461" i="3"/>
  <c r="C461" i="3"/>
  <c r="B461" i="3"/>
  <c r="J460" i="3"/>
  <c r="G460" i="3" s="1"/>
  <c r="F460" i="3" s="1"/>
  <c r="I460" i="3"/>
  <c r="E460" i="3"/>
  <c r="D460" i="3"/>
  <c r="C460" i="3"/>
  <c r="B460" i="3"/>
  <c r="J459" i="3"/>
  <c r="G459" i="3" s="1"/>
  <c r="F459" i="3" s="1"/>
  <c r="I459" i="3"/>
  <c r="E459" i="3"/>
  <c r="D459" i="3"/>
  <c r="C459" i="3"/>
  <c r="B459" i="3"/>
  <c r="J458" i="3"/>
  <c r="G458" i="3" s="1"/>
  <c r="F458" i="3" s="1"/>
  <c r="I458" i="3"/>
  <c r="E458" i="3"/>
  <c r="D458" i="3"/>
  <c r="C458" i="3"/>
  <c r="B458" i="3"/>
  <c r="J457" i="3"/>
  <c r="G457" i="3" s="1"/>
  <c r="F457" i="3" s="1"/>
  <c r="I457" i="3"/>
  <c r="E457" i="3"/>
  <c r="D457" i="3"/>
  <c r="C457" i="3"/>
  <c r="B457" i="3"/>
  <c r="J456" i="3"/>
  <c r="G456" i="3" s="1"/>
  <c r="F456" i="3" s="1"/>
  <c r="I456" i="3"/>
  <c r="E456" i="3"/>
  <c r="D456" i="3"/>
  <c r="C456" i="3"/>
  <c r="B456" i="3"/>
  <c r="J455" i="3"/>
  <c r="G455" i="3" s="1"/>
  <c r="F455" i="3" s="1"/>
  <c r="I455" i="3"/>
  <c r="E455" i="3"/>
  <c r="D455" i="3"/>
  <c r="C455" i="3"/>
  <c r="B455" i="3"/>
  <c r="J454" i="3"/>
  <c r="I454" i="3"/>
  <c r="G454" i="3"/>
  <c r="F454" i="3" s="1"/>
  <c r="E454" i="3"/>
  <c r="D454" i="3"/>
  <c r="C454" i="3"/>
  <c r="B454" i="3"/>
  <c r="J453" i="3"/>
  <c r="I453" i="3"/>
  <c r="G453" i="3"/>
  <c r="F453" i="3" s="1"/>
  <c r="E453" i="3"/>
  <c r="D453" i="3"/>
  <c r="C453" i="3"/>
  <c r="B453" i="3"/>
  <c r="J452" i="3"/>
  <c r="I452" i="3"/>
  <c r="G452" i="3"/>
  <c r="F452" i="3" s="1"/>
  <c r="E452" i="3"/>
  <c r="D452" i="3"/>
  <c r="C452" i="3"/>
  <c r="B452" i="3"/>
  <c r="J451" i="3"/>
  <c r="G451" i="3" s="1"/>
  <c r="F451" i="3" s="1"/>
  <c r="I451" i="3"/>
  <c r="E451" i="3"/>
  <c r="D451" i="3"/>
  <c r="C451" i="3"/>
  <c r="B451" i="3"/>
  <c r="J450" i="3"/>
  <c r="G450" i="3" s="1"/>
  <c r="F450" i="3" s="1"/>
  <c r="I450" i="3"/>
  <c r="E450" i="3"/>
  <c r="D450" i="3"/>
  <c r="C450" i="3"/>
  <c r="B450" i="3"/>
  <c r="J449" i="3"/>
  <c r="G449" i="3" s="1"/>
  <c r="F449" i="3" s="1"/>
  <c r="I449" i="3"/>
  <c r="E449" i="3"/>
  <c r="D449" i="3"/>
  <c r="C449" i="3"/>
  <c r="B449" i="3"/>
  <c r="J448" i="3"/>
  <c r="G448" i="3" s="1"/>
  <c r="F448" i="3" s="1"/>
  <c r="I448" i="3"/>
  <c r="E448" i="3"/>
  <c r="D448" i="3"/>
  <c r="C448" i="3"/>
  <c r="B448" i="3"/>
  <c r="J447" i="3"/>
  <c r="I447" i="3"/>
  <c r="G447" i="3"/>
  <c r="F447" i="3" s="1"/>
  <c r="E447" i="3"/>
  <c r="D447" i="3"/>
  <c r="C447" i="3"/>
  <c r="B447" i="3"/>
  <c r="J446" i="3"/>
  <c r="I446" i="3"/>
  <c r="G446" i="3"/>
  <c r="F446" i="3" s="1"/>
  <c r="E446" i="3"/>
  <c r="D446" i="3"/>
  <c r="C446" i="3"/>
  <c r="B446" i="3"/>
  <c r="J445" i="3"/>
  <c r="I445" i="3"/>
  <c r="G445" i="3"/>
  <c r="F445" i="3" s="1"/>
  <c r="E445" i="3"/>
  <c r="D445" i="3"/>
  <c r="C445" i="3"/>
  <c r="B445" i="3"/>
  <c r="J444" i="3"/>
  <c r="I444" i="3"/>
  <c r="G444" i="3"/>
  <c r="F444" i="3" s="1"/>
  <c r="E444" i="3"/>
  <c r="D444" i="3"/>
  <c r="C444" i="3"/>
  <c r="B444" i="3"/>
  <c r="J443" i="3"/>
  <c r="I443" i="3"/>
  <c r="G443" i="3"/>
  <c r="F443" i="3" s="1"/>
  <c r="E443" i="3"/>
  <c r="D443" i="3"/>
  <c r="C443" i="3"/>
  <c r="B443" i="3"/>
  <c r="J442" i="3"/>
  <c r="G442" i="3" s="1"/>
  <c r="F442" i="3" s="1"/>
  <c r="I442" i="3"/>
  <c r="E442" i="3"/>
  <c r="D442" i="3"/>
  <c r="C442" i="3"/>
  <c r="B442" i="3"/>
  <c r="J441" i="3"/>
  <c r="G441" i="3" s="1"/>
  <c r="F441" i="3" s="1"/>
  <c r="I441" i="3"/>
  <c r="E441" i="3"/>
  <c r="D441" i="3"/>
  <c r="C441" i="3"/>
  <c r="B441" i="3"/>
  <c r="J440" i="3"/>
  <c r="I440" i="3"/>
  <c r="G440" i="3"/>
  <c r="F440" i="3" s="1"/>
  <c r="E440" i="3"/>
  <c r="D440" i="3"/>
  <c r="C440" i="3"/>
  <c r="B440" i="3"/>
  <c r="J439" i="3"/>
  <c r="G439" i="3" s="1"/>
  <c r="F439" i="3" s="1"/>
  <c r="I439" i="3"/>
  <c r="E439" i="3"/>
  <c r="D439" i="3"/>
  <c r="C439" i="3"/>
  <c r="B439" i="3"/>
  <c r="J438" i="3"/>
  <c r="I438" i="3"/>
  <c r="G438" i="3"/>
  <c r="F438" i="3" s="1"/>
  <c r="E438" i="3"/>
  <c r="D438" i="3"/>
  <c r="C438" i="3"/>
  <c r="B438" i="3"/>
  <c r="J437" i="3"/>
  <c r="G437" i="3" s="1"/>
  <c r="F437" i="3" s="1"/>
  <c r="I437" i="3"/>
  <c r="E437" i="3"/>
  <c r="D437" i="3"/>
  <c r="C437" i="3"/>
  <c r="B437" i="3"/>
  <c r="J436" i="3"/>
  <c r="I436" i="3"/>
  <c r="G436" i="3"/>
  <c r="F436" i="3" s="1"/>
  <c r="E436" i="3"/>
  <c r="D436" i="3"/>
  <c r="C436" i="3"/>
  <c r="B436" i="3"/>
  <c r="J435" i="3"/>
  <c r="I435" i="3"/>
  <c r="G435" i="3"/>
  <c r="F435" i="3" s="1"/>
  <c r="E435" i="3"/>
  <c r="D435" i="3"/>
  <c r="C435" i="3"/>
  <c r="B435" i="3"/>
  <c r="J434" i="3"/>
  <c r="I434" i="3"/>
  <c r="G434" i="3"/>
  <c r="F434" i="3" s="1"/>
  <c r="E434" i="3"/>
  <c r="D434" i="3"/>
  <c r="C434" i="3"/>
  <c r="B434" i="3"/>
  <c r="J433" i="3"/>
  <c r="G433" i="3" s="1"/>
  <c r="F433" i="3" s="1"/>
  <c r="I433" i="3"/>
  <c r="E433" i="3"/>
  <c r="D433" i="3"/>
  <c r="C433" i="3"/>
  <c r="B433" i="3"/>
  <c r="J432" i="3"/>
  <c r="G432" i="3" s="1"/>
  <c r="F432" i="3" s="1"/>
  <c r="I432" i="3"/>
  <c r="E432" i="3"/>
  <c r="D432" i="3"/>
  <c r="C432" i="3"/>
  <c r="B432" i="3"/>
  <c r="J431" i="3"/>
  <c r="G431" i="3" s="1"/>
  <c r="F431" i="3" s="1"/>
  <c r="I431" i="3"/>
  <c r="E431" i="3"/>
  <c r="D431" i="3"/>
  <c r="C431" i="3"/>
  <c r="B431" i="3"/>
  <c r="J430" i="3"/>
  <c r="G430" i="3" s="1"/>
  <c r="F430" i="3" s="1"/>
  <c r="I430" i="3"/>
  <c r="E430" i="3"/>
  <c r="D430" i="3"/>
  <c r="C430" i="3"/>
  <c r="B430" i="3"/>
  <c r="J429" i="3"/>
  <c r="G429" i="3" s="1"/>
  <c r="F429" i="3" s="1"/>
  <c r="I429" i="3"/>
  <c r="E429" i="3"/>
  <c r="D429" i="3"/>
  <c r="C429" i="3"/>
  <c r="B429" i="3"/>
  <c r="J428" i="3"/>
  <c r="I428" i="3"/>
  <c r="G428" i="3"/>
  <c r="F428" i="3" s="1"/>
  <c r="E428" i="3"/>
  <c r="D428" i="3"/>
  <c r="C428" i="3"/>
  <c r="B428" i="3"/>
  <c r="J427" i="3"/>
  <c r="I427" i="3"/>
  <c r="G427" i="3"/>
  <c r="F427" i="3" s="1"/>
  <c r="E427" i="3"/>
  <c r="D427" i="3"/>
  <c r="C427" i="3"/>
  <c r="B427" i="3"/>
  <c r="J426" i="3"/>
  <c r="I426" i="3"/>
  <c r="G426" i="3"/>
  <c r="F426" i="3" s="1"/>
  <c r="E426" i="3"/>
  <c r="D426" i="3"/>
  <c r="C426" i="3"/>
  <c r="B426" i="3"/>
  <c r="J425" i="3"/>
  <c r="I425" i="3"/>
  <c r="G425" i="3"/>
  <c r="F425" i="3" s="1"/>
  <c r="E425" i="3"/>
  <c r="D425" i="3"/>
  <c r="C425" i="3"/>
  <c r="B425" i="3"/>
  <c r="J424" i="3"/>
  <c r="G424" i="3" s="1"/>
  <c r="F424" i="3" s="1"/>
  <c r="I424" i="3"/>
  <c r="E424" i="3"/>
  <c r="D424" i="3"/>
  <c r="C424" i="3"/>
  <c r="B424" i="3"/>
  <c r="J423" i="3"/>
  <c r="G423" i="3" s="1"/>
  <c r="F423" i="3" s="1"/>
  <c r="I423" i="3"/>
  <c r="E423" i="3"/>
  <c r="D423" i="3"/>
  <c r="C423" i="3"/>
  <c r="B423" i="3"/>
  <c r="J422" i="3"/>
  <c r="I422" i="3"/>
  <c r="G422" i="3"/>
  <c r="F422" i="3" s="1"/>
  <c r="E422" i="3"/>
  <c r="D422" i="3"/>
  <c r="C422" i="3"/>
  <c r="B422" i="3"/>
  <c r="J421" i="3"/>
  <c r="G421" i="3" s="1"/>
  <c r="F421" i="3" s="1"/>
  <c r="I421" i="3"/>
  <c r="E421" i="3"/>
  <c r="D421" i="3"/>
  <c r="C421" i="3"/>
  <c r="B421" i="3"/>
  <c r="J420" i="3"/>
  <c r="G420" i="3" s="1"/>
  <c r="F420" i="3" s="1"/>
  <c r="I420" i="3"/>
  <c r="E420" i="3"/>
  <c r="D420" i="3"/>
  <c r="C420" i="3"/>
  <c r="B420" i="3"/>
  <c r="J419" i="3"/>
  <c r="I419" i="3"/>
  <c r="G419" i="3"/>
  <c r="F419" i="3" s="1"/>
  <c r="E419" i="3"/>
  <c r="D419" i="3"/>
  <c r="C419" i="3"/>
  <c r="B419" i="3"/>
  <c r="J418" i="3"/>
  <c r="I418" i="3"/>
  <c r="G418" i="3"/>
  <c r="F418" i="3" s="1"/>
  <c r="E418" i="3"/>
  <c r="D418" i="3"/>
  <c r="C418" i="3"/>
  <c r="B418" i="3"/>
  <c r="J417" i="3"/>
  <c r="I417" i="3"/>
  <c r="G417" i="3"/>
  <c r="F417" i="3" s="1"/>
  <c r="E417" i="3"/>
  <c r="D417" i="3"/>
  <c r="C417" i="3"/>
  <c r="B417" i="3"/>
  <c r="J416" i="3"/>
  <c r="G416" i="3" s="1"/>
  <c r="F416" i="3" s="1"/>
  <c r="I416" i="3"/>
  <c r="E416" i="3"/>
  <c r="D416" i="3"/>
  <c r="C416" i="3"/>
  <c r="B416" i="3"/>
  <c r="J415" i="3"/>
  <c r="G415" i="3" s="1"/>
  <c r="F415" i="3" s="1"/>
  <c r="I415" i="3"/>
  <c r="E415" i="3"/>
  <c r="D415" i="3"/>
  <c r="C415" i="3"/>
  <c r="B415" i="3"/>
  <c r="J414" i="3"/>
  <c r="G414" i="3" s="1"/>
  <c r="F414" i="3" s="1"/>
  <c r="I414" i="3"/>
  <c r="E414" i="3"/>
  <c r="D414" i="3"/>
  <c r="C414" i="3"/>
  <c r="B414" i="3"/>
  <c r="J413" i="3"/>
  <c r="I413" i="3"/>
  <c r="G413" i="3"/>
  <c r="F413" i="3" s="1"/>
  <c r="E413" i="3"/>
  <c r="D413" i="3"/>
  <c r="C413" i="3"/>
  <c r="B413" i="3"/>
  <c r="J412" i="3"/>
  <c r="G412" i="3" s="1"/>
  <c r="F412" i="3" s="1"/>
  <c r="I412" i="3"/>
  <c r="E412" i="3"/>
  <c r="D412" i="3"/>
  <c r="C412" i="3"/>
  <c r="B412" i="3"/>
  <c r="J411" i="3"/>
  <c r="G411" i="3" s="1"/>
  <c r="F411" i="3" s="1"/>
  <c r="I411" i="3"/>
  <c r="E411" i="3"/>
  <c r="D411" i="3"/>
  <c r="C411" i="3"/>
  <c r="B411" i="3"/>
  <c r="J410" i="3"/>
  <c r="I410" i="3"/>
  <c r="G410" i="3"/>
  <c r="F410" i="3" s="1"/>
  <c r="E410" i="3"/>
  <c r="D410" i="3"/>
  <c r="C410" i="3"/>
  <c r="B410" i="3"/>
  <c r="J409" i="3"/>
  <c r="I409" i="3"/>
  <c r="G409" i="3"/>
  <c r="F409" i="3" s="1"/>
  <c r="E409" i="3"/>
  <c r="D409" i="3"/>
  <c r="C409" i="3"/>
  <c r="B409" i="3"/>
  <c r="J408" i="3"/>
  <c r="I408" i="3"/>
  <c r="G408" i="3"/>
  <c r="F408" i="3"/>
  <c r="E408" i="3"/>
  <c r="D408" i="3"/>
  <c r="C408" i="3"/>
  <c r="B408" i="3"/>
  <c r="J407" i="3"/>
  <c r="I407" i="3"/>
  <c r="G407" i="3"/>
  <c r="F407" i="3" s="1"/>
  <c r="E407" i="3"/>
  <c r="D407" i="3"/>
  <c r="C407" i="3"/>
  <c r="B407" i="3"/>
  <c r="J406" i="3"/>
  <c r="I406" i="3"/>
  <c r="G406" i="3"/>
  <c r="F406" i="3" s="1"/>
  <c r="E406" i="3"/>
  <c r="D406" i="3"/>
  <c r="C406" i="3"/>
  <c r="B406" i="3"/>
  <c r="J405" i="3"/>
  <c r="G405" i="3" s="1"/>
  <c r="F405" i="3" s="1"/>
  <c r="I405" i="3"/>
  <c r="E405" i="3"/>
  <c r="D405" i="3"/>
  <c r="C405" i="3"/>
  <c r="B405" i="3"/>
  <c r="J404" i="3"/>
  <c r="G404" i="3" s="1"/>
  <c r="F404" i="3" s="1"/>
  <c r="I404" i="3"/>
  <c r="E404" i="3"/>
  <c r="D404" i="3"/>
  <c r="C404" i="3"/>
  <c r="B404" i="3"/>
  <c r="J403" i="3"/>
  <c r="G403" i="3" s="1"/>
  <c r="F403" i="3" s="1"/>
  <c r="I403" i="3"/>
  <c r="E403" i="3"/>
  <c r="D403" i="3"/>
  <c r="C403" i="3"/>
  <c r="B403" i="3"/>
  <c r="J402" i="3"/>
  <c r="I402" i="3"/>
  <c r="G402" i="3"/>
  <c r="F402" i="3" s="1"/>
  <c r="E402" i="3"/>
  <c r="D402" i="3"/>
  <c r="C402" i="3"/>
  <c r="B402" i="3"/>
  <c r="J401" i="3"/>
  <c r="I401" i="3"/>
  <c r="G401" i="3"/>
  <c r="F401" i="3" s="1"/>
  <c r="E401" i="3"/>
  <c r="D401" i="3"/>
  <c r="C401" i="3"/>
  <c r="B401" i="3"/>
  <c r="J400" i="3"/>
  <c r="I400" i="3"/>
  <c r="G400" i="3"/>
  <c r="F400" i="3" s="1"/>
  <c r="E400" i="3"/>
  <c r="D400" i="3"/>
  <c r="C400" i="3"/>
  <c r="B400" i="3"/>
  <c r="J399" i="3"/>
  <c r="I399" i="3"/>
  <c r="G399" i="3"/>
  <c r="F399" i="3" s="1"/>
  <c r="E399" i="3"/>
  <c r="D399" i="3"/>
  <c r="C399" i="3"/>
  <c r="B399" i="3"/>
  <c r="J398" i="3"/>
  <c r="I398" i="3"/>
  <c r="G398" i="3"/>
  <c r="F398" i="3" s="1"/>
  <c r="E398" i="3"/>
  <c r="D398" i="3"/>
  <c r="C398" i="3"/>
  <c r="B398" i="3"/>
  <c r="J397" i="3"/>
  <c r="G397" i="3" s="1"/>
  <c r="F397" i="3" s="1"/>
  <c r="I397" i="3"/>
  <c r="E397" i="3"/>
  <c r="D397" i="3"/>
  <c r="C397" i="3"/>
  <c r="B397" i="3"/>
  <c r="J396" i="3"/>
  <c r="G396" i="3" s="1"/>
  <c r="F396" i="3" s="1"/>
  <c r="I396" i="3"/>
  <c r="E396" i="3"/>
  <c r="D396" i="3"/>
  <c r="C396" i="3"/>
  <c r="B396" i="3"/>
  <c r="J395" i="3"/>
  <c r="G395" i="3" s="1"/>
  <c r="F395" i="3" s="1"/>
  <c r="I395" i="3"/>
  <c r="E395" i="3"/>
  <c r="D395" i="3"/>
  <c r="C395" i="3"/>
  <c r="B395" i="3"/>
  <c r="J394" i="3"/>
  <c r="G394" i="3" s="1"/>
  <c r="F394" i="3" s="1"/>
  <c r="I394" i="3"/>
  <c r="E394" i="3"/>
  <c r="D394" i="3"/>
  <c r="C394" i="3"/>
  <c r="B394" i="3"/>
  <c r="J393" i="3"/>
  <c r="G393" i="3" s="1"/>
  <c r="F393" i="3" s="1"/>
  <c r="I393" i="3"/>
  <c r="E393" i="3"/>
  <c r="D393" i="3"/>
  <c r="C393" i="3"/>
  <c r="B393" i="3"/>
  <c r="J392" i="3"/>
  <c r="I392" i="3"/>
  <c r="G392" i="3"/>
  <c r="F392" i="3" s="1"/>
  <c r="E392" i="3"/>
  <c r="D392" i="3"/>
  <c r="C392" i="3"/>
  <c r="B392" i="3"/>
  <c r="J391" i="3"/>
  <c r="I391" i="3"/>
  <c r="G391" i="3"/>
  <c r="F391" i="3" s="1"/>
  <c r="E391" i="3"/>
  <c r="D391" i="3"/>
  <c r="C391" i="3"/>
  <c r="B391" i="3"/>
  <c r="J390" i="3"/>
  <c r="I390" i="3"/>
  <c r="G390" i="3"/>
  <c r="F390" i="3" s="1"/>
  <c r="E390" i="3"/>
  <c r="D390" i="3"/>
  <c r="C390" i="3"/>
  <c r="B390" i="3"/>
  <c r="J389" i="3"/>
  <c r="I389" i="3"/>
  <c r="G389" i="3"/>
  <c r="F389" i="3" s="1"/>
  <c r="E389" i="3"/>
  <c r="D389" i="3"/>
  <c r="C389" i="3"/>
  <c r="B389" i="3"/>
  <c r="J388" i="3"/>
  <c r="G388" i="3" s="1"/>
  <c r="F388" i="3" s="1"/>
  <c r="I388" i="3"/>
  <c r="E388" i="3"/>
  <c r="D388" i="3"/>
  <c r="C388" i="3"/>
  <c r="B388" i="3"/>
  <c r="J387" i="3"/>
  <c r="G387" i="3" s="1"/>
  <c r="F387" i="3" s="1"/>
  <c r="I387" i="3"/>
  <c r="E387" i="3"/>
  <c r="D387" i="3"/>
  <c r="C387" i="3"/>
  <c r="B387" i="3"/>
  <c r="J386" i="3"/>
  <c r="G386" i="3" s="1"/>
  <c r="F386" i="3" s="1"/>
  <c r="I386" i="3"/>
  <c r="E386" i="3"/>
  <c r="D386" i="3"/>
  <c r="C386" i="3"/>
  <c r="B386" i="3"/>
  <c r="J385" i="3"/>
  <c r="G385" i="3" s="1"/>
  <c r="F385" i="3" s="1"/>
  <c r="I385" i="3"/>
  <c r="E385" i="3"/>
  <c r="D385" i="3"/>
  <c r="C385" i="3"/>
  <c r="B385" i="3"/>
  <c r="J384" i="3"/>
  <c r="I384" i="3"/>
  <c r="G384" i="3"/>
  <c r="F384" i="3" s="1"/>
  <c r="E384" i="3"/>
  <c r="D384" i="3"/>
  <c r="C384" i="3"/>
  <c r="B384" i="3"/>
  <c r="J383" i="3"/>
  <c r="I383" i="3"/>
  <c r="G383" i="3"/>
  <c r="F383" i="3" s="1"/>
  <c r="E383" i="3"/>
  <c r="D383" i="3"/>
  <c r="C383" i="3"/>
  <c r="B383" i="3"/>
  <c r="J382" i="3"/>
  <c r="I382" i="3"/>
  <c r="G382" i="3"/>
  <c r="F382" i="3" s="1"/>
  <c r="E382" i="3"/>
  <c r="D382" i="3"/>
  <c r="C382" i="3"/>
  <c r="B382" i="3"/>
  <c r="J381" i="3"/>
  <c r="I381" i="3"/>
  <c r="G381" i="3"/>
  <c r="F381" i="3" s="1"/>
  <c r="E381" i="3"/>
  <c r="D381" i="3"/>
  <c r="C381" i="3"/>
  <c r="B381" i="3"/>
  <c r="J380" i="3"/>
  <c r="I380" i="3"/>
  <c r="G380" i="3"/>
  <c r="F380" i="3" s="1"/>
  <c r="E380" i="3"/>
  <c r="D380" i="3"/>
  <c r="C380" i="3"/>
  <c r="B380" i="3"/>
  <c r="J379" i="3"/>
  <c r="G379" i="3" s="1"/>
  <c r="F379" i="3" s="1"/>
  <c r="I379" i="3"/>
  <c r="E379" i="3"/>
  <c r="D379" i="3"/>
  <c r="C379" i="3"/>
  <c r="B379" i="3"/>
  <c r="J378" i="3"/>
  <c r="G378" i="3" s="1"/>
  <c r="F378" i="3" s="1"/>
  <c r="I378" i="3"/>
  <c r="E378" i="3"/>
  <c r="D378" i="3"/>
  <c r="C378" i="3"/>
  <c r="B378" i="3"/>
  <c r="J377" i="3"/>
  <c r="I377" i="3"/>
  <c r="G377" i="3"/>
  <c r="F377" i="3" s="1"/>
  <c r="E377" i="3"/>
  <c r="D377" i="3"/>
  <c r="C377" i="3"/>
  <c r="B377" i="3"/>
  <c r="J376" i="3"/>
  <c r="I376" i="3"/>
  <c r="G376" i="3"/>
  <c r="F376" i="3" s="1"/>
  <c r="E376" i="3"/>
  <c r="D376" i="3"/>
  <c r="C376" i="3"/>
  <c r="B376" i="3"/>
  <c r="J375" i="3"/>
  <c r="G375" i="3" s="1"/>
  <c r="F375" i="3" s="1"/>
  <c r="I375" i="3"/>
  <c r="E375" i="3"/>
  <c r="D375" i="3"/>
  <c r="C375" i="3"/>
  <c r="B375" i="3"/>
  <c r="J374" i="3"/>
  <c r="G374" i="3" s="1"/>
  <c r="F374" i="3" s="1"/>
  <c r="I374" i="3"/>
  <c r="E374" i="3"/>
  <c r="D374" i="3"/>
  <c r="C374" i="3"/>
  <c r="B374" i="3"/>
  <c r="J373" i="3"/>
  <c r="I373" i="3"/>
  <c r="G373" i="3"/>
  <c r="F373" i="3" s="1"/>
  <c r="E373" i="3"/>
  <c r="D373" i="3"/>
  <c r="C373" i="3"/>
  <c r="B373" i="3"/>
  <c r="J372" i="3"/>
  <c r="I372" i="3"/>
  <c r="G372" i="3"/>
  <c r="F372" i="3" s="1"/>
  <c r="E372" i="3"/>
  <c r="D372" i="3"/>
  <c r="C372" i="3"/>
  <c r="B372" i="3"/>
  <c r="J371" i="3"/>
  <c r="I371" i="3"/>
  <c r="G371" i="3"/>
  <c r="F371" i="3" s="1"/>
  <c r="E371" i="3"/>
  <c r="D371" i="3"/>
  <c r="C371" i="3"/>
  <c r="B371" i="3"/>
  <c r="J370" i="3"/>
  <c r="I370" i="3"/>
  <c r="G370" i="3"/>
  <c r="F370" i="3" s="1"/>
  <c r="E370" i="3"/>
  <c r="D370" i="3"/>
  <c r="C370" i="3"/>
  <c r="B370" i="3"/>
  <c r="J369" i="3"/>
  <c r="G369" i="3" s="1"/>
  <c r="F369" i="3" s="1"/>
  <c r="I369" i="3"/>
  <c r="E369" i="3"/>
  <c r="D369" i="3"/>
  <c r="C369" i="3"/>
  <c r="B369" i="3"/>
  <c r="J368" i="3"/>
  <c r="G368" i="3" s="1"/>
  <c r="F368" i="3" s="1"/>
  <c r="I368" i="3"/>
  <c r="E368" i="3"/>
  <c r="D368" i="3"/>
  <c r="C368" i="3"/>
  <c r="B368" i="3"/>
  <c r="J367" i="3"/>
  <c r="G367" i="3" s="1"/>
  <c r="F367" i="3" s="1"/>
  <c r="I367" i="3"/>
  <c r="E367" i="3"/>
  <c r="D367" i="3"/>
  <c r="C367" i="3"/>
  <c r="B367" i="3"/>
  <c r="J366" i="3"/>
  <c r="G366" i="3" s="1"/>
  <c r="F366" i="3" s="1"/>
  <c r="I366" i="3"/>
  <c r="E366" i="3"/>
  <c r="D366" i="3"/>
  <c r="C366" i="3"/>
  <c r="B366" i="3"/>
  <c r="J365" i="3"/>
  <c r="I365" i="3"/>
  <c r="G365" i="3"/>
  <c r="F365" i="3" s="1"/>
  <c r="E365" i="3"/>
  <c r="D365" i="3"/>
  <c r="C365" i="3"/>
  <c r="B365" i="3"/>
  <c r="J364" i="3"/>
  <c r="G364" i="3" s="1"/>
  <c r="F364" i="3" s="1"/>
  <c r="I364" i="3"/>
  <c r="E364" i="3"/>
  <c r="D364" i="3"/>
  <c r="C364" i="3"/>
  <c r="B364" i="3"/>
  <c r="J363" i="3"/>
  <c r="I363" i="3"/>
  <c r="G363" i="3"/>
  <c r="F363" i="3" s="1"/>
  <c r="E363" i="3"/>
  <c r="D363" i="3"/>
  <c r="C363" i="3"/>
  <c r="B363" i="3"/>
  <c r="J362" i="3"/>
  <c r="I362" i="3"/>
  <c r="G362" i="3"/>
  <c r="F362" i="3" s="1"/>
  <c r="E362" i="3"/>
  <c r="D362" i="3"/>
  <c r="C362" i="3"/>
  <c r="B362" i="3"/>
  <c r="J361" i="3"/>
  <c r="I361" i="3"/>
  <c r="G361" i="3"/>
  <c r="F361" i="3" s="1"/>
  <c r="E361" i="3"/>
  <c r="D361" i="3"/>
  <c r="C361" i="3"/>
  <c r="B361" i="3"/>
  <c r="J360" i="3"/>
  <c r="G360" i="3" s="1"/>
  <c r="F360" i="3" s="1"/>
  <c r="I360" i="3"/>
  <c r="E360" i="3"/>
  <c r="D360" i="3"/>
  <c r="C360" i="3"/>
  <c r="B360" i="3"/>
  <c r="J359" i="3"/>
  <c r="G359" i="3" s="1"/>
  <c r="F359" i="3" s="1"/>
  <c r="I359" i="3"/>
  <c r="E359" i="3"/>
  <c r="D359" i="3"/>
  <c r="C359" i="3"/>
  <c r="B359" i="3"/>
  <c r="J358" i="3"/>
  <c r="G358" i="3" s="1"/>
  <c r="F358" i="3" s="1"/>
  <c r="I358" i="3"/>
  <c r="E358" i="3"/>
  <c r="D358" i="3"/>
  <c r="C358" i="3"/>
  <c r="B358" i="3"/>
  <c r="J357" i="3"/>
  <c r="G357" i="3" s="1"/>
  <c r="F357" i="3" s="1"/>
  <c r="I357" i="3"/>
  <c r="E357" i="3"/>
  <c r="D357" i="3"/>
  <c r="C357" i="3"/>
  <c r="B357" i="3"/>
  <c r="J356" i="3"/>
  <c r="G356" i="3" s="1"/>
  <c r="F356" i="3" s="1"/>
  <c r="I356" i="3"/>
  <c r="E356" i="3"/>
  <c r="D356" i="3"/>
  <c r="C356" i="3"/>
  <c r="B356" i="3"/>
  <c r="J355" i="3"/>
  <c r="I355" i="3"/>
  <c r="G355" i="3"/>
  <c r="F355" i="3" s="1"/>
  <c r="E355" i="3"/>
  <c r="D355" i="3"/>
  <c r="C355" i="3"/>
  <c r="B355" i="3"/>
  <c r="J354" i="3"/>
  <c r="I354" i="3"/>
  <c r="G354" i="3"/>
  <c r="F354" i="3" s="1"/>
  <c r="E354" i="3"/>
  <c r="D354" i="3"/>
  <c r="C354" i="3"/>
  <c r="B354" i="3"/>
  <c r="J353" i="3"/>
  <c r="I353" i="3"/>
  <c r="G353" i="3"/>
  <c r="F353" i="3" s="1"/>
  <c r="E353" i="3"/>
  <c r="D353" i="3"/>
  <c r="C353" i="3"/>
  <c r="B353" i="3"/>
  <c r="J352" i="3"/>
  <c r="I352" i="3"/>
  <c r="G352" i="3"/>
  <c r="F352" i="3" s="1"/>
  <c r="E352" i="3"/>
  <c r="D352" i="3"/>
  <c r="C352" i="3"/>
  <c r="B352" i="3"/>
  <c r="J351" i="3"/>
  <c r="I351" i="3"/>
  <c r="G351" i="3"/>
  <c r="F351" i="3" s="1"/>
  <c r="E351" i="3"/>
  <c r="D351" i="3"/>
  <c r="C351" i="3"/>
  <c r="B351" i="3"/>
  <c r="J350" i="3"/>
  <c r="I350" i="3"/>
  <c r="G350" i="3"/>
  <c r="F350" i="3" s="1"/>
  <c r="E350" i="3"/>
  <c r="D350" i="3"/>
  <c r="C350" i="3"/>
  <c r="B350" i="3"/>
  <c r="J349" i="3"/>
  <c r="G349" i="3" s="1"/>
  <c r="F349" i="3" s="1"/>
  <c r="I349" i="3"/>
  <c r="E349" i="3"/>
  <c r="D349" i="3"/>
  <c r="C349" i="3"/>
  <c r="B349" i="3"/>
  <c r="J348" i="3"/>
  <c r="G348" i="3" s="1"/>
  <c r="F348" i="3" s="1"/>
  <c r="I348" i="3"/>
  <c r="E348" i="3"/>
  <c r="D348" i="3"/>
  <c r="C348" i="3"/>
  <c r="B348" i="3"/>
  <c r="J347" i="3"/>
  <c r="I347" i="3"/>
  <c r="G347" i="3"/>
  <c r="F347" i="3" s="1"/>
  <c r="E347" i="3"/>
  <c r="D347" i="3"/>
  <c r="C347" i="3"/>
  <c r="B347" i="3"/>
  <c r="J346" i="3"/>
  <c r="I346" i="3"/>
  <c r="G346" i="3"/>
  <c r="F346" i="3" s="1"/>
  <c r="E346" i="3"/>
  <c r="D346" i="3"/>
  <c r="C346" i="3"/>
  <c r="B346" i="3"/>
  <c r="J345" i="3"/>
  <c r="I345" i="3"/>
  <c r="G345" i="3"/>
  <c r="F345" i="3" s="1"/>
  <c r="E345" i="3"/>
  <c r="D345" i="3"/>
  <c r="C345" i="3"/>
  <c r="B345" i="3"/>
  <c r="J344" i="3"/>
  <c r="G344" i="3" s="1"/>
  <c r="F344" i="3" s="1"/>
  <c r="I344" i="3"/>
  <c r="E344" i="3"/>
  <c r="D344" i="3"/>
  <c r="C344" i="3"/>
  <c r="B344" i="3"/>
  <c r="J343" i="3"/>
  <c r="I343" i="3"/>
  <c r="G343" i="3"/>
  <c r="F343" i="3" s="1"/>
  <c r="E343" i="3"/>
  <c r="D343" i="3"/>
  <c r="C343" i="3"/>
  <c r="B343" i="3"/>
  <c r="J342" i="3"/>
  <c r="I342" i="3"/>
  <c r="G342" i="3"/>
  <c r="F342" i="3" s="1"/>
  <c r="E342" i="3"/>
  <c r="D342" i="3"/>
  <c r="C342" i="3"/>
  <c r="B342" i="3"/>
  <c r="J341" i="3"/>
  <c r="I341" i="3"/>
  <c r="G341" i="3"/>
  <c r="F341" i="3" s="1"/>
  <c r="E341" i="3"/>
  <c r="D341" i="3"/>
  <c r="C341" i="3"/>
  <c r="B341" i="3"/>
  <c r="J340" i="3"/>
  <c r="I340" i="3"/>
  <c r="G340" i="3"/>
  <c r="F340" i="3"/>
  <c r="E340" i="3"/>
  <c r="D340" i="3"/>
  <c r="C340" i="3"/>
  <c r="B340" i="3"/>
  <c r="J339" i="3"/>
  <c r="I339" i="3"/>
  <c r="G339" i="3"/>
  <c r="F339" i="3"/>
  <c r="E339" i="3"/>
  <c r="D339" i="3"/>
  <c r="C339" i="3"/>
  <c r="B339" i="3"/>
  <c r="J338" i="3"/>
  <c r="I338" i="3"/>
  <c r="G338" i="3"/>
  <c r="F338" i="3" s="1"/>
  <c r="E338" i="3"/>
  <c r="D338" i="3"/>
  <c r="C338" i="3"/>
  <c r="B338" i="3"/>
  <c r="J337" i="3"/>
  <c r="G337" i="3" s="1"/>
  <c r="F337" i="3" s="1"/>
  <c r="I337" i="3"/>
  <c r="E337" i="3"/>
  <c r="D337" i="3"/>
  <c r="C337" i="3"/>
  <c r="B337" i="3"/>
  <c r="J336" i="3"/>
  <c r="G336" i="3" s="1"/>
  <c r="F336" i="3" s="1"/>
  <c r="I336" i="3"/>
  <c r="E336" i="3"/>
  <c r="D336" i="3"/>
  <c r="C336" i="3"/>
  <c r="B336" i="3"/>
  <c r="J335" i="3"/>
  <c r="G335" i="3" s="1"/>
  <c r="F335" i="3" s="1"/>
  <c r="I335" i="3"/>
  <c r="E335" i="3"/>
  <c r="D335" i="3"/>
  <c r="C335" i="3"/>
  <c r="B335" i="3"/>
  <c r="J334" i="3"/>
  <c r="G334" i="3" s="1"/>
  <c r="F334" i="3" s="1"/>
  <c r="I334" i="3"/>
  <c r="E334" i="3"/>
  <c r="D334" i="3"/>
  <c r="C334" i="3"/>
  <c r="B334" i="3"/>
  <c r="J333" i="3"/>
  <c r="I333" i="3"/>
  <c r="G333" i="3"/>
  <c r="F333" i="3" s="1"/>
  <c r="E333" i="3"/>
  <c r="D333" i="3"/>
  <c r="C333" i="3"/>
  <c r="B333" i="3"/>
  <c r="J332" i="3"/>
  <c r="I332" i="3"/>
  <c r="G332" i="3"/>
  <c r="F332" i="3" s="1"/>
  <c r="E332" i="3"/>
  <c r="D332" i="3"/>
  <c r="C332" i="3"/>
  <c r="B332" i="3"/>
  <c r="J331" i="3"/>
  <c r="I331" i="3"/>
  <c r="G331" i="3"/>
  <c r="F331" i="3"/>
  <c r="E331" i="3"/>
  <c r="D331" i="3"/>
  <c r="C331" i="3"/>
  <c r="B331" i="3"/>
  <c r="J330" i="3"/>
  <c r="I330" i="3"/>
  <c r="G330" i="3"/>
  <c r="F330" i="3" s="1"/>
  <c r="E330" i="3"/>
  <c r="D330" i="3"/>
  <c r="C330" i="3"/>
  <c r="B330" i="3"/>
  <c r="J329" i="3"/>
  <c r="I329" i="3"/>
  <c r="G329" i="3"/>
  <c r="F329" i="3" s="1"/>
  <c r="E329" i="3"/>
  <c r="D329" i="3"/>
  <c r="C329" i="3"/>
  <c r="B329" i="3"/>
  <c r="J328" i="3"/>
  <c r="I328" i="3"/>
  <c r="G328" i="3"/>
  <c r="F328" i="3" s="1"/>
  <c r="E328" i="3"/>
  <c r="D328" i="3"/>
  <c r="C328" i="3"/>
  <c r="B328" i="3"/>
  <c r="J327" i="3"/>
  <c r="G327" i="3" s="1"/>
  <c r="F327" i="3" s="1"/>
  <c r="I327" i="3"/>
  <c r="E327" i="3"/>
  <c r="D327" i="3"/>
  <c r="C327" i="3"/>
  <c r="B327" i="3"/>
  <c r="J326" i="3"/>
  <c r="G326" i="3" s="1"/>
  <c r="F326" i="3" s="1"/>
  <c r="I326" i="3"/>
  <c r="E326" i="3"/>
  <c r="D326" i="3"/>
  <c r="C326" i="3"/>
  <c r="B326" i="3"/>
  <c r="J325" i="3"/>
  <c r="I325" i="3"/>
  <c r="G325" i="3"/>
  <c r="F325" i="3" s="1"/>
  <c r="E325" i="3"/>
  <c r="D325" i="3"/>
  <c r="C325" i="3"/>
  <c r="B325" i="3"/>
  <c r="J324" i="3"/>
  <c r="G324" i="3" s="1"/>
  <c r="F324" i="3" s="1"/>
  <c r="I324" i="3"/>
  <c r="E324" i="3"/>
  <c r="D324" i="3"/>
  <c r="C324" i="3"/>
  <c r="B324" i="3"/>
  <c r="J323" i="3"/>
  <c r="G323" i="3" s="1"/>
  <c r="F323" i="3" s="1"/>
  <c r="I323" i="3"/>
  <c r="E323" i="3"/>
  <c r="D323" i="3"/>
  <c r="C323" i="3"/>
  <c r="B323" i="3"/>
  <c r="J322" i="3"/>
  <c r="I322" i="3"/>
  <c r="G322" i="3"/>
  <c r="F322" i="3" s="1"/>
  <c r="E322" i="3"/>
  <c r="D322" i="3"/>
  <c r="C322" i="3"/>
  <c r="B322" i="3"/>
  <c r="J321" i="3"/>
  <c r="I321" i="3"/>
  <c r="G321" i="3"/>
  <c r="F321" i="3"/>
  <c r="E321" i="3"/>
  <c r="D321" i="3"/>
  <c r="C321" i="3"/>
  <c r="B321" i="3"/>
  <c r="J320" i="3"/>
  <c r="I320" i="3"/>
  <c r="G320" i="3"/>
  <c r="F320" i="3" s="1"/>
  <c r="E320" i="3"/>
  <c r="D320" i="3"/>
  <c r="C320" i="3"/>
  <c r="B320" i="3"/>
  <c r="J319" i="3"/>
  <c r="I319" i="3"/>
  <c r="G319" i="3"/>
  <c r="F319" i="3" s="1"/>
  <c r="E319" i="3"/>
  <c r="D319" i="3"/>
  <c r="C319" i="3"/>
  <c r="B319" i="3"/>
  <c r="J318" i="3"/>
  <c r="I318" i="3"/>
  <c r="G318" i="3"/>
  <c r="F318" i="3" s="1"/>
  <c r="E318" i="3"/>
  <c r="D318" i="3"/>
  <c r="C318" i="3"/>
  <c r="B318" i="3"/>
  <c r="J317" i="3"/>
  <c r="I317" i="3"/>
  <c r="G317" i="3"/>
  <c r="F317" i="3" s="1"/>
  <c r="E317" i="3"/>
  <c r="D317" i="3"/>
  <c r="C317" i="3"/>
  <c r="B317" i="3"/>
  <c r="J316" i="3"/>
  <c r="I316" i="3"/>
  <c r="G316" i="3"/>
  <c r="F316" i="3" s="1"/>
  <c r="E316" i="3"/>
  <c r="D316" i="3"/>
  <c r="C316" i="3"/>
  <c r="B316" i="3"/>
  <c r="J315" i="3"/>
  <c r="G315" i="3" s="1"/>
  <c r="F315" i="3" s="1"/>
  <c r="I315" i="3"/>
  <c r="E315" i="3"/>
  <c r="D315" i="3"/>
  <c r="C315" i="3"/>
  <c r="B315" i="3"/>
  <c r="J314" i="3"/>
  <c r="G314" i="3" s="1"/>
  <c r="F314" i="3" s="1"/>
  <c r="I314" i="3"/>
  <c r="E314" i="3"/>
  <c r="D314" i="3"/>
  <c r="C314" i="3"/>
  <c r="B314" i="3"/>
  <c r="J313" i="3"/>
  <c r="G313" i="3" s="1"/>
  <c r="F313" i="3" s="1"/>
  <c r="I313" i="3"/>
  <c r="E313" i="3"/>
  <c r="D313" i="3"/>
  <c r="C313" i="3"/>
  <c r="B313" i="3"/>
  <c r="J312" i="3"/>
  <c r="G312" i="3" s="1"/>
  <c r="F312" i="3" s="1"/>
  <c r="I312" i="3"/>
  <c r="E312" i="3"/>
  <c r="D312" i="3"/>
  <c r="C312" i="3"/>
  <c r="B312" i="3"/>
  <c r="J311" i="3"/>
  <c r="I311" i="3"/>
  <c r="G311" i="3"/>
  <c r="F311" i="3" s="1"/>
  <c r="E311" i="3"/>
  <c r="D311" i="3"/>
  <c r="C311" i="3"/>
  <c r="B311" i="3"/>
  <c r="J310" i="3"/>
  <c r="G310" i="3" s="1"/>
  <c r="F310" i="3" s="1"/>
  <c r="I310" i="3"/>
  <c r="E310" i="3"/>
  <c r="D310" i="3"/>
  <c r="C310" i="3"/>
  <c r="B310" i="3"/>
  <c r="J309" i="3"/>
  <c r="G309" i="3" s="1"/>
  <c r="F309" i="3" s="1"/>
  <c r="I309" i="3"/>
  <c r="E309" i="3"/>
  <c r="D309" i="3"/>
  <c r="C309" i="3"/>
  <c r="B309" i="3"/>
  <c r="J308" i="3"/>
  <c r="I308" i="3"/>
  <c r="G308" i="3"/>
  <c r="F308" i="3" s="1"/>
  <c r="E308" i="3"/>
  <c r="D308" i="3"/>
  <c r="C308" i="3"/>
  <c r="B308" i="3"/>
  <c r="J307" i="3"/>
  <c r="I307" i="3"/>
  <c r="G307" i="3"/>
  <c r="F307" i="3" s="1"/>
  <c r="E307" i="3"/>
  <c r="D307" i="3"/>
  <c r="C307" i="3"/>
  <c r="B307" i="3"/>
  <c r="J306" i="3"/>
  <c r="I306" i="3"/>
  <c r="G306" i="3"/>
  <c r="F306" i="3" s="1"/>
  <c r="E306" i="3"/>
  <c r="D306" i="3"/>
  <c r="C306" i="3"/>
  <c r="B306" i="3"/>
  <c r="J305" i="3"/>
  <c r="I305" i="3"/>
  <c r="G305" i="3"/>
  <c r="F305" i="3" s="1"/>
  <c r="E305" i="3"/>
  <c r="D305" i="3"/>
  <c r="C305" i="3"/>
  <c r="B305" i="3"/>
  <c r="J304" i="3"/>
  <c r="G304" i="3" s="1"/>
  <c r="F304" i="3" s="1"/>
  <c r="I304" i="3"/>
  <c r="E304" i="3"/>
  <c r="D304" i="3"/>
  <c r="C304" i="3"/>
  <c r="B304" i="3"/>
  <c r="J303" i="3"/>
  <c r="G303" i="3" s="1"/>
  <c r="F303" i="3" s="1"/>
  <c r="I303" i="3"/>
  <c r="E303" i="3"/>
  <c r="D303" i="3"/>
  <c r="C303" i="3"/>
  <c r="B303" i="3"/>
  <c r="J302" i="3"/>
  <c r="G302" i="3" s="1"/>
  <c r="F302" i="3" s="1"/>
  <c r="I302" i="3"/>
  <c r="E302" i="3"/>
  <c r="D302" i="3"/>
  <c r="C302" i="3"/>
  <c r="B302" i="3"/>
  <c r="J301" i="3"/>
  <c r="I301" i="3"/>
  <c r="G301" i="3"/>
  <c r="F301" i="3" s="1"/>
  <c r="E301" i="3"/>
  <c r="D301" i="3"/>
  <c r="C301" i="3"/>
  <c r="B301" i="3"/>
  <c r="J300" i="3"/>
  <c r="I300" i="3"/>
  <c r="G300" i="3"/>
  <c r="F300" i="3" s="1"/>
  <c r="E300" i="3"/>
  <c r="D300" i="3"/>
  <c r="C300" i="3"/>
  <c r="B300" i="3"/>
  <c r="J299" i="3"/>
  <c r="G299" i="3" s="1"/>
  <c r="F299" i="3" s="1"/>
  <c r="I299" i="3"/>
  <c r="E299" i="3"/>
  <c r="D299" i="3"/>
  <c r="C299" i="3"/>
  <c r="B299" i="3"/>
  <c r="J298" i="3"/>
  <c r="G298" i="3" s="1"/>
  <c r="F298" i="3" s="1"/>
  <c r="I298" i="3"/>
  <c r="E298" i="3"/>
  <c r="D298" i="3"/>
  <c r="C298" i="3"/>
  <c r="B298" i="3"/>
  <c r="J297" i="3"/>
  <c r="I297" i="3"/>
  <c r="G297" i="3"/>
  <c r="F297" i="3" s="1"/>
  <c r="E297" i="3"/>
  <c r="D297" i="3"/>
  <c r="C297" i="3"/>
  <c r="B297" i="3"/>
  <c r="J296" i="3"/>
  <c r="I296" i="3"/>
  <c r="G296" i="3"/>
  <c r="F296" i="3" s="1"/>
  <c r="E296" i="3"/>
  <c r="D296" i="3"/>
  <c r="C296" i="3"/>
  <c r="B296" i="3"/>
  <c r="J295" i="3"/>
  <c r="I295" i="3"/>
  <c r="G295" i="3"/>
  <c r="F295" i="3" s="1"/>
  <c r="E295" i="3"/>
  <c r="D295" i="3"/>
  <c r="C295" i="3"/>
  <c r="B295" i="3"/>
  <c r="J294" i="3"/>
  <c r="I294" i="3"/>
  <c r="G294" i="3"/>
  <c r="F294" i="3" s="1"/>
  <c r="E294" i="3"/>
  <c r="D294" i="3"/>
  <c r="C294" i="3"/>
  <c r="B294" i="3"/>
  <c r="J293" i="3"/>
  <c r="I293" i="3"/>
  <c r="G293" i="3"/>
  <c r="F293" i="3" s="1"/>
  <c r="E293" i="3"/>
  <c r="D293" i="3"/>
  <c r="C293" i="3"/>
  <c r="B293" i="3"/>
  <c r="J292" i="3"/>
  <c r="G292" i="3" s="1"/>
  <c r="F292" i="3" s="1"/>
  <c r="I292" i="3"/>
  <c r="E292" i="3"/>
  <c r="D292" i="3"/>
  <c r="C292" i="3"/>
  <c r="B292" i="3"/>
  <c r="J291" i="3"/>
  <c r="G291" i="3" s="1"/>
  <c r="F291" i="3" s="1"/>
  <c r="I291" i="3"/>
  <c r="E291" i="3"/>
  <c r="D291" i="3"/>
  <c r="C291" i="3"/>
  <c r="B291" i="3"/>
  <c r="J290" i="3"/>
  <c r="G290" i="3" s="1"/>
  <c r="F290" i="3" s="1"/>
  <c r="I290" i="3"/>
  <c r="E290" i="3"/>
  <c r="D290" i="3"/>
  <c r="C290" i="3"/>
  <c r="B290" i="3"/>
  <c r="J289" i="3"/>
  <c r="G289" i="3" s="1"/>
  <c r="F289" i="3" s="1"/>
  <c r="I289" i="3"/>
  <c r="E289" i="3"/>
  <c r="D289" i="3"/>
  <c r="C289" i="3"/>
  <c r="B289" i="3"/>
  <c r="J288" i="3"/>
  <c r="G288" i="3" s="1"/>
  <c r="F288" i="3" s="1"/>
  <c r="I288" i="3"/>
  <c r="E288" i="3"/>
  <c r="D288" i="3"/>
  <c r="C288" i="3"/>
  <c r="B288" i="3"/>
  <c r="J287" i="3"/>
  <c r="I287" i="3"/>
  <c r="G287" i="3"/>
  <c r="F287" i="3" s="1"/>
  <c r="E287" i="3"/>
  <c r="D287" i="3"/>
  <c r="C287" i="3"/>
  <c r="B287" i="3"/>
  <c r="J286" i="3"/>
  <c r="I286" i="3"/>
  <c r="G286" i="3"/>
  <c r="F286" i="3" s="1"/>
  <c r="E286" i="3"/>
  <c r="D286" i="3"/>
  <c r="C286" i="3"/>
  <c r="B286" i="3"/>
  <c r="J285" i="3"/>
  <c r="I285" i="3"/>
  <c r="G285" i="3"/>
  <c r="F285" i="3"/>
  <c r="E285" i="3"/>
  <c r="D285" i="3"/>
  <c r="C285" i="3"/>
  <c r="B285" i="3"/>
  <c r="J284" i="3"/>
  <c r="I284" i="3"/>
  <c r="G284" i="3"/>
  <c r="F284" i="3" s="1"/>
  <c r="E284" i="3"/>
  <c r="D284" i="3"/>
  <c r="C284" i="3"/>
  <c r="B284" i="3"/>
  <c r="J283" i="3"/>
  <c r="I283" i="3"/>
  <c r="G283" i="3"/>
  <c r="F283" i="3" s="1"/>
  <c r="E283" i="3"/>
  <c r="D283" i="3"/>
  <c r="C283" i="3"/>
  <c r="B283" i="3"/>
  <c r="J282" i="3"/>
  <c r="I282" i="3"/>
  <c r="G282" i="3"/>
  <c r="F282" i="3" s="1"/>
  <c r="E282" i="3"/>
  <c r="D282" i="3"/>
  <c r="C282" i="3"/>
  <c r="B282" i="3"/>
  <c r="J281" i="3"/>
  <c r="I281" i="3"/>
  <c r="G281" i="3"/>
  <c r="F281" i="3" s="1"/>
  <c r="E281" i="3"/>
  <c r="D281" i="3"/>
  <c r="C281" i="3"/>
  <c r="B281" i="3"/>
  <c r="J280" i="3"/>
  <c r="G280" i="3" s="1"/>
  <c r="F280" i="3" s="1"/>
  <c r="I280" i="3"/>
  <c r="E280" i="3"/>
  <c r="D280" i="3"/>
  <c r="C280" i="3"/>
  <c r="B280" i="3"/>
  <c r="J279" i="3"/>
  <c r="G279" i="3" s="1"/>
  <c r="F279" i="3" s="1"/>
  <c r="I279" i="3"/>
  <c r="E279" i="3"/>
  <c r="D279" i="3"/>
  <c r="C279" i="3"/>
  <c r="B279" i="3"/>
  <c r="J278" i="3"/>
  <c r="G278" i="3" s="1"/>
  <c r="F278" i="3" s="1"/>
  <c r="I278" i="3"/>
  <c r="E278" i="3"/>
  <c r="D278" i="3"/>
  <c r="C278" i="3"/>
  <c r="B278" i="3"/>
  <c r="J277" i="3"/>
  <c r="G277" i="3" s="1"/>
  <c r="F277" i="3" s="1"/>
  <c r="I277" i="3"/>
  <c r="E277" i="3"/>
  <c r="D277" i="3"/>
  <c r="C277" i="3"/>
  <c r="B277" i="3"/>
  <c r="J276" i="3"/>
  <c r="G276" i="3" s="1"/>
  <c r="F276" i="3" s="1"/>
  <c r="I276" i="3"/>
  <c r="E276" i="3"/>
  <c r="D276" i="3"/>
  <c r="C276" i="3"/>
  <c r="B276" i="3"/>
  <c r="J275" i="3"/>
  <c r="I275" i="3"/>
  <c r="G275" i="3"/>
  <c r="F275" i="3" s="1"/>
  <c r="E275" i="3"/>
  <c r="D275" i="3"/>
  <c r="C275" i="3"/>
  <c r="B275" i="3"/>
  <c r="J274" i="3"/>
  <c r="G274" i="3" s="1"/>
  <c r="F274" i="3" s="1"/>
  <c r="I274" i="3"/>
  <c r="E274" i="3"/>
  <c r="D274" i="3"/>
  <c r="C274" i="3"/>
  <c r="B274" i="3"/>
  <c r="J273" i="3"/>
  <c r="G273" i="3" s="1"/>
  <c r="F273" i="3" s="1"/>
  <c r="I273" i="3"/>
  <c r="E273" i="3"/>
  <c r="D273" i="3"/>
  <c r="C273" i="3"/>
  <c r="B273" i="3"/>
  <c r="J272" i="3"/>
  <c r="I272" i="3"/>
  <c r="G272" i="3"/>
  <c r="F272" i="3" s="1"/>
  <c r="E272" i="3"/>
  <c r="D272" i="3"/>
  <c r="C272" i="3"/>
  <c r="B272" i="3"/>
  <c r="J271" i="3"/>
  <c r="I271" i="3"/>
  <c r="G271" i="3"/>
  <c r="F271" i="3" s="1"/>
  <c r="E271" i="3"/>
  <c r="D271" i="3"/>
  <c r="C271" i="3"/>
  <c r="B271" i="3"/>
  <c r="J270" i="3"/>
  <c r="I270" i="3"/>
  <c r="G270" i="3"/>
  <c r="F270" i="3" s="1"/>
  <c r="E270" i="3"/>
  <c r="D270" i="3"/>
  <c r="C270" i="3"/>
  <c r="B270" i="3"/>
  <c r="J269" i="3"/>
  <c r="I269" i="3"/>
  <c r="G269" i="3"/>
  <c r="F269" i="3" s="1"/>
  <c r="E269" i="3"/>
  <c r="D269" i="3"/>
  <c r="C269" i="3"/>
  <c r="B269" i="3"/>
  <c r="J268" i="3"/>
  <c r="G268" i="3" s="1"/>
  <c r="F268" i="3" s="1"/>
  <c r="I268" i="3"/>
  <c r="E268" i="3"/>
  <c r="D268" i="3"/>
  <c r="C268" i="3"/>
  <c r="B268" i="3"/>
  <c r="J267" i="3"/>
  <c r="G267" i="3" s="1"/>
  <c r="F267" i="3" s="1"/>
  <c r="I267" i="3"/>
  <c r="E267" i="3"/>
  <c r="D267" i="3"/>
  <c r="C267" i="3"/>
  <c r="B267" i="3"/>
  <c r="J266" i="3"/>
  <c r="G266" i="3" s="1"/>
  <c r="F266" i="3" s="1"/>
  <c r="I266" i="3"/>
  <c r="E266" i="3"/>
  <c r="D266" i="3"/>
  <c r="C266" i="3"/>
  <c r="B266" i="3"/>
  <c r="J265" i="3"/>
  <c r="I265" i="3"/>
  <c r="G265" i="3"/>
  <c r="F265" i="3" s="1"/>
  <c r="E265" i="3"/>
  <c r="D265" i="3"/>
  <c r="C265" i="3"/>
  <c r="B265" i="3"/>
  <c r="J264" i="3"/>
  <c r="I264" i="3"/>
  <c r="G264" i="3"/>
  <c r="F264" i="3" s="1"/>
  <c r="E264" i="3"/>
  <c r="D264" i="3"/>
  <c r="C264" i="3"/>
  <c r="B264" i="3"/>
  <c r="J263" i="3"/>
  <c r="G263" i="3" s="1"/>
  <c r="F263" i="3" s="1"/>
  <c r="I263" i="3"/>
  <c r="E263" i="3"/>
  <c r="D263" i="3"/>
  <c r="C263" i="3"/>
  <c r="B263" i="3"/>
  <c r="J262" i="3"/>
  <c r="G262" i="3" s="1"/>
  <c r="F262" i="3" s="1"/>
  <c r="I262" i="3"/>
  <c r="E262" i="3"/>
  <c r="D262" i="3"/>
  <c r="C262" i="3"/>
  <c r="B262" i="3"/>
  <c r="J261" i="3"/>
  <c r="I261" i="3"/>
  <c r="G261" i="3"/>
  <c r="F261" i="3" s="1"/>
  <c r="E261" i="3"/>
  <c r="D261" i="3"/>
  <c r="C261" i="3"/>
  <c r="B261" i="3"/>
  <c r="J260" i="3"/>
  <c r="I260" i="3"/>
  <c r="G260" i="3"/>
  <c r="F260" i="3" s="1"/>
  <c r="E260" i="3"/>
  <c r="D260" i="3"/>
  <c r="C260" i="3"/>
  <c r="B260" i="3"/>
  <c r="J259" i="3"/>
  <c r="I259" i="3"/>
  <c r="G259" i="3"/>
  <c r="F259" i="3" s="1"/>
  <c r="E259" i="3"/>
  <c r="D259" i="3"/>
  <c r="C259" i="3"/>
  <c r="B259" i="3"/>
  <c r="J258" i="3"/>
  <c r="I258" i="3"/>
  <c r="G258" i="3"/>
  <c r="F258" i="3" s="1"/>
  <c r="E258" i="3"/>
  <c r="D258" i="3"/>
  <c r="C258" i="3"/>
  <c r="B258" i="3"/>
  <c r="J257" i="3"/>
  <c r="I257" i="3"/>
  <c r="G257" i="3"/>
  <c r="F257" i="3" s="1"/>
  <c r="E257" i="3"/>
  <c r="D257" i="3"/>
  <c r="C257" i="3"/>
  <c r="B257" i="3"/>
  <c r="J256" i="3"/>
  <c r="G256" i="3" s="1"/>
  <c r="F256" i="3" s="1"/>
  <c r="I256" i="3"/>
  <c r="E256" i="3"/>
  <c r="D256" i="3"/>
  <c r="C256" i="3"/>
  <c r="B256" i="3"/>
  <c r="J255" i="3"/>
  <c r="G255" i="3" s="1"/>
  <c r="F255" i="3" s="1"/>
  <c r="I255" i="3"/>
  <c r="E255" i="3"/>
  <c r="D255" i="3"/>
  <c r="C255" i="3"/>
  <c r="B255" i="3"/>
  <c r="J254" i="3"/>
  <c r="G254" i="3" s="1"/>
  <c r="F254" i="3" s="1"/>
  <c r="I254" i="3"/>
  <c r="E254" i="3"/>
  <c r="D254" i="3"/>
  <c r="C254" i="3"/>
  <c r="B254" i="3"/>
  <c r="J253" i="3"/>
  <c r="I253" i="3"/>
  <c r="G253" i="3"/>
  <c r="F253" i="3" s="1"/>
  <c r="E253" i="3"/>
  <c r="D253" i="3"/>
  <c r="C253" i="3"/>
  <c r="B253" i="3"/>
  <c r="J252" i="3"/>
  <c r="I252" i="3"/>
  <c r="G252" i="3"/>
  <c r="F252" i="3" s="1"/>
  <c r="E252" i="3"/>
  <c r="D252" i="3"/>
  <c r="C252" i="3"/>
  <c r="B252" i="3"/>
  <c r="J251" i="3"/>
  <c r="I251" i="3"/>
  <c r="G251" i="3"/>
  <c r="F251" i="3" s="1"/>
  <c r="E251" i="3"/>
  <c r="D251" i="3"/>
  <c r="C251" i="3"/>
  <c r="B251" i="3"/>
  <c r="J250" i="3"/>
  <c r="G250" i="3" s="1"/>
  <c r="F250" i="3" s="1"/>
  <c r="I250" i="3"/>
  <c r="E250" i="3"/>
  <c r="D250" i="3"/>
  <c r="C250" i="3"/>
  <c r="B250" i="3"/>
  <c r="J249" i="3"/>
  <c r="I249" i="3"/>
  <c r="G249" i="3"/>
  <c r="F249" i="3" s="1"/>
  <c r="E249" i="3"/>
  <c r="D249" i="3"/>
  <c r="C249" i="3"/>
  <c r="B249" i="3"/>
  <c r="J248" i="3"/>
  <c r="I248" i="3"/>
  <c r="G248" i="3"/>
  <c r="F248" i="3" s="1"/>
  <c r="E248" i="3"/>
  <c r="D248" i="3"/>
  <c r="C248" i="3"/>
  <c r="B248" i="3"/>
  <c r="J247" i="3"/>
  <c r="I247" i="3"/>
  <c r="G247" i="3"/>
  <c r="F247" i="3" s="1"/>
  <c r="E247" i="3"/>
  <c r="D247" i="3"/>
  <c r="C247" i="3"/>
  <c r="B247" i="3"/>
  <c r="J246" i="3"/>
  <c r="I246" i="3"/>
  <c r="G246" i="3"/>
  <c r="F246" i="3" s="1"/>
  <c r="E246" i="3"/>
  <c r="D246" i="3"/>
  <c r="C246" i="3"/>
  <c r="B246" i="3"/>
  <c r="J245" i="3"/>
  <c r="I245" i="3"/>
  <c r="G245" i="3"/>
  <c r="F245" i="3" s="1"/>
  <c r="E245" i="3"/>
  <c r="D245" i="3"/>
  <c r="C245" i="3"/>
  <c r="B245" i="3"/>
  <c r="J244" i="3"/>
  <c r="G244" i="3" s="1"/>
  <c r="F244" i="3" s="1"/>
  <c r="I244" i="3"/>
  <c r="E244" i="3"/>
  <c r="D244" i="3"/>
  <c r="C244" i="3"/>
  <c r="B244" i="3"/>
  <c r="J243" i="3"/>
  <c r="G243" i="3" s="1"/>
  <c r="F243" i="3" s="1"/>
  <c r="I243" i="3"/>
  <c r="E243" i="3"/>
  <c r="D243" i="3"/>
  <c r="C243" i="3"/>
  <c r="B243" i="3"/>
  <c r="J242" i="3"/>
  <c r="G242" i="3" s="1"/>
  <c r="F242" i="3" s="1"/>
  <c r="I242" i="3"/>
  <c r="E242" i="3"/>
  <c r="D242" i="3"/>
  <c r="C242" i="3"/>
  <c r="B242" i="3"/>
  <c r="J241" i="3"/>
  <c r="I241" i="3"/>
  <c r="G241" i="3"/>
  <c r="F241" i="3" s="1"/>
  <c r="E241" i="3"/>
  <c r="D241" i="3"/>
  <c r="C241" i="3"/>
  <c r="B241" i="3"/>
  <c r="J240" i="3"/>
  <c r="I240" i="3"/>
  <c r="G240" i="3"/>
  <c r="F240" i="3" s="1"/>
  <c r="E240" i="3"/>
  <c r="D240" i="3"/>
  <c r="C240" i="3"/>
  <c r="B240" i="3"/>
  <c r="J239" i="3"/>
  <c r="I239" i="3"/>
  <c r="G239" i="3"/>
  <c r="F239" i="3" s="1"/>
  <c r="E239" i="3"/>
  <c r="D239" i="3"/>
  <c r="C239" i="3"/>
  <c r="B239" i="3"/>
  <c r="J238" i="3"/>
  <c r="G238" i="3" s="1"/>
  <c r="F238" i="3" s="1"/>
  <c r="I238" i="3"/>
  <c r="E238" i="3"/>
  <c r="D238" i="3"/>
  <c r="C238" i="3"/>
  <c r="B238" i="3"/>
  <c r="J237" i="3"/>
  <c r="I237" i="3"/>
  <c r="G237" i="3"/>
  <c r="F237" i="3" s="1"/>
  <c r="E237" i="3"/>
  <c r="D237" i="3"/>
  <c r="C237" i="3"/>
  <c r="B237" i="3"/>
  <c r="J236" i="3"/>
  <c r="I236" i="3"/>
  <c r="G236" i="3"/>
  <c r="F236" i="3" s="1"/>
  <c r="E236" i="3"/>
  <c r="D236" i="3"/>
  <c r="C236" i="3"/>
  <c r="B236" i="3"/>
  <c r="J235" i="3"/>
  <c r="I235" i="3"/>
  <c r="G235" i="3"/>
  <c r="F235" i="3" s="1"/>
  <c r="E235" i="3"/>
  <c r="D235" i="3"/>
  <c r="C235" i="3"/>
  <c r="B235" i="3"/>
  <c r="J234" i="3"/>
  <c r="G234" i="3" s="1"/>
  <c r="F234" i="3" s="1"/>
  <c r="I234" i="3"/>
  <c r="E234" i="3"/>
  <c r="D234" i="3"/>
  <c r="C234" i="3"/>
  <c r="B234" i="3"/>
  <c r="J233" i="3"/>
  <c r="G233" i="3" s="1"/>
  <c r="F233" i="3" s="1"/>
  <c r="I233" i="3"/>
  <c r="E233" i="3"/>
  <c r="D233" i="3"/>
  <c r="C233" i="3"/>
  <c r="B233" i="3"/>
  <c r="J232" i="3"/>
  <c r="G232" i="3" s="1"/>
  <c r="F232" i="3" s="1"/>
  <c r="I232" i="3"/>
  <c r="E232" i="3"/>
  <c r="D232" i="3"/>
  <c r="C232" i="3"/>
  <c r="B232" i="3"/>
  <c r="J231" i="3"/>
  <c r="G231" i="3" s="1"/>
  <c r="F231" i="3" s="1"/>
  <c r="I231" i="3"/>
  <c r="E231" i="3"/>
  <c r="D231" i="3"/>
  <c r="C231" i="3"/>
  <c r="B231" i="3"/>
  <c r="J230" i="3"/>
  <c r="G230" i="3" s="1"/>
  <c r="F230" i="3" s="1"/>
  <c r="I230" i="3"/>
  <c r="E230" i="3"/>
  <c r="D230" i="3"/>
  <c r="C230" i="3"/>
  <c r="B230" i="3"/>
  <c r="J229" i="3"/>
  <c r="I229" i="3"/>
  <c r="G229" i="3"/>
  <c r="F229" i="3" s="1"/>
  <c r="E229" i="3"/>
  <c r="D229" i="3"/>
  <c r="C229" i="3"/>
  <c r="B229" i="3"/>
  <c r="J228" i="3"/>
  <c r="I228" i="3"/>
  <c r="G228" i="3"/>
  <c r="F228" i="3" s="1"/>
  <c r="E228" i="3"/>
  <c r="D228" i="3"/>
  <c r="C228" i="3"/>
  <c r="B228" i="3"/>
  <c r="J227" i="3"/>
  <c r="I227" i="3"/>
  <c r="G227" i="3"/>
  <c r="F227" i="3" s="1"/>
  <c r="E227" i="3"/>
  <c r="D227" i="3"/>
  <c r="C227" i="3"/>
  <c r="B227" i="3"/>
  <c r="J226" i="3"/>
  <c r="I226" i="3"/>
  <c r="G226" i="3"/>
  <c r="F226" i="3" s="1"/>
  <c r="E226" i="3"/>
  <c r="D226" i="3"/>
  <c r="C226" i="3"/>
  <c r="B226" i="3"/>
  <c r="J225" i="3"/>
  <c r="I225" i="3"/>
  <c r="G225" i="3"/>
  <c r="F225" i="3" s="1"/>
  <c r="E225" i="3"/>
  <c r="D225" i="3"/>
  <c r="C225" i="3"/>
  <c r="B225" i="3"/>
  <c r="J224" i="3"/>
  <c r="G224" i="3" s="1"/>
  <c r="F224" i="3" s="1"/>
  <c r="I224" i="3"/>
  <c r="E224" i="3"/>
  <c r="D224" i="3"/>
  <c r="C224" i="3"/>
  <c r="B224" i="3"/>
  <c r="J223" i="3"/>
  <c r="G223" i="3" s="1"/>
  <c r="F223" i="3" s="1"/>
  <c r="I223" i="3"/>
  <c r="E223" i="3"/>
  <c r="D223" i="3"/>
  <c r="C223" i="3"/>
  <c r="B223" i="3"/>
  <c r="J222" i="3"/>
  <c r="G222" i="3" s="1"/>
  <c r="F222" i="3" s="1"/>
  <c r="I222" i="3"/>
  <c r="E222" i="3"/>
  <c r="D222" i="3"/>
  <c r="C222" i="3"/>
  <c r="B222" i="3"/>
  <c r="J221" i="3"/>
  <c r="G221" i="3" s="1"/>
  <c r="F221" i="3" s="1"/>
  <c r="I221" i="3"/>
  <c r="E221" i="3"/>
  <c r="D221" i="3"/>
  <c r="C221" i="3"/>
  <c r="B221" i="3"/>
  <c r="J220" i="3"/>
  <c r="I220" i="3"/>
  <c r="G220" i="3"/>
  <c r="F220" i="3" s="1"/>
  <c r="E220" i="3"/>
  <c r="D220" i="3"/>
  <c r="C220" i="3"/>
  <c r="B220" i="3"/>
  <c r="J219" i="3"/>
  <c r="I219" i="3"/>
  <c r="G219" i="3"/>
  <c r="F219" i="3" s="1"/>
  <c r="E219" i="3"/>
  <c r="D219" i="3"/>
  <c r="C219" i="3"/>
  <c r="B219" i="3"/>
  <c r="J218" i="3"/>
  <c r="I218" i="3"/>
  <c r="G218" i="3"/>
  <c r="F218" i="3" s="1"/>
  <c r="E218" i="3"/>
  <c r="D218" i="3"/>
  <c r="C218" i="3"/>
  <c r="B218" i="3"/>
  <c r="J217" i="3"/>
  <c r="I217" i="3"/>
  <c r="G217" i="3"/>
  <c r="F217" i="3" s="1"/>
  <c r="E217" i="3"/>
  <c r="D217" i="3"/>
  <c r="C217" i="3"/>
  <c r="B217" i="3"/>
  <c r="J216" i="3"/>
  <c r="I216" i="3"/>
  <c r="G216" i="3"/>
  <c r="F216" i="3" s="1"/>
  <c r="E216" i="3"/>
  <c r="D216" i="3"/>
  <c r="C216" i="3"/>
  <c r="B216" i="3"/>
  <c r="J215" i="3"/>
  <c r="I215" i="3"/>
  <c r="G215" i="3"/>
  <c r="F215" i="3" s="1"/>
  <c r="E215" i="3"/>
  <c r="D215" i="3"/>
  <c r="C215" i="3"/>
  <c r="B215" i="3"/>
  <c r="J214" i="3"/>
  <c r="G214" i="3" s="1"/>
  <c r="F214" i="3" s="1"/>
  <c r="I214" i="3"/>
  <c r="E214" i="3"/>
  <c r="D214" i="3"/>
  <c r="C214" i="3"/>
  <c r="B214" i="3"/>
  <c r="J213" i="3"/>
  <c r="G213" i="3" s="1"/>
  <c r="F213" i="3" s="1"/>
  <c r="I213" i="3"/>
  <c r="E213" i="3"/>
  <c r="D213" i="3"/>
  <c r="C213" i="3"/>
  <c r="B213" i="3"/>
  <c r="J212" i="3"/>
  <c r="I212" i="3"/>
  <c r="G212" i="3"/>
  <c r="F212" i="3" s="1"/>
  <c r="E212" i="3"/>
  <c r="D212" i="3"/>
  <c r="C212" i="3"/>
  <c r="B212" i="3"/>
  <c r="J211" i="3"/>
  <c r="I211" i="3"/>
  <c r="G211" i="3"/>
  <c r="F211" i="3" s="1"/>
  <c r="E211" i="3"/>
  <c r="D211" i="3"/>
  <c r="C211" i="3"/>
  <c r="B211" i="3"/>
  <c r="J210" i="3"/>
  <c r="G210" i="3" s="1"/>
  <c r="F210" i="3" s="1"/>
  <c r="I210" i="3"/>
  <c r="E210" i="3"/>
  <c r="D210" i="3"/>
  <c r="C210" i="3"/>
  <c r="B210" i="3"/>
  <c r="J209" i="3"/>
  <c r="I209" i="3"/>
  <c r="G209" i="3"/>
  <c r="F209" i="3" s="1"/>
  <c r="E209" i="3"/>
  <c r="D209" i="3"/>
  <c r="C209" i="3"/>
  <c r="B209" i="3"/>
  <c r="J208" i="3"/>
  <c r="I208" i="3"/>
  <c r="G208" i="3"/>
  <c r="F208" i="3" s="1"/>
  <c r="E208" i="3"/>
  <c r="D208" i="3"/>
  <c r="C208" i="3"/>
  <c r="B208" i="3"/>
  <c r="J207" i="3"/>
  <c r="I207" i="3"/>
  <c r="G207" i="3"/>
  <c r="F207" i="3" s="1"/>
  <c r="E207" i="3"/>
  <c r="D207" i="3"/>
  <c r="C207" i="3"/>
  <c r="B207" i="3"/>
  <c r="J206" i="3"/>
  <c r="G206" i="3" s="1"/>
  <c r="F206" i="3" s="1"/>
  <c r="I206" i="3"/>
  <c r="E206" i="3"/>
  <c r="D206" i="3"/>
  <c r="C206" i="3"/>
  <c r="B206" i="3"/>
  <c r="J205" i="3"/>
  <c r="G205" i="3" s="1"/>
  <c r="F205" i="3" s="1"/>
  <c r="I205" i="3"/>
  <c r="E205" i="3"/>
  <c r="D205" i="3"/>
  <c r="C205" i="3"/>
  <c r="B205" i="3"/>
  <c r="J204" i="3"/>
  <c r="G204" i="3" s="1"/>
  <c r="F204" i="3" s="1"/>
  <c r="I204" i="3"/>
  <c r="E204" i="3"/>
  <c r="D204" i="3"/>
  <c r="C204" i="3"/>
  <c r="B204" i="3"/>
  <c r="J203" i="3"/>
  <c r="G203" i="3" s="1"/>
  <c r="F203" i="3" s="1"/>
  <c r="I203" i="3"/>
  <c r="E203" i="3"/>
  <c r="D203" i="3"/>
  <c r="C203" i="3"/>
  <c r="B203" i="3"/>
  <c r="J202" i="3"/>
  <c r="I202" i="3"/>
  <c r="G202" i="3"/>
  <c r="F202" i="3" s="1"/>
  <c r="E202" i="3"/>
  <c r="D202" i="3"/>
  <c r="C202" i="3"/>
  <c r="B202" i="3"/>
  <c r="J201" i="3"/>
  <c r="G201" i="3" s="1"/>
  <c r="F201" i="3" s="1"/>
  <c r="I201" i="3"/>
  <c r="E201" i="3"/>
  <c r="D201" i="3"/>
  <c r="C201" i="3"/>
  <c r="B201" i="3"/>
  <c r="J200" i="3"/>
  <c r="I200" i="3"/>
  <c r="G200" i="3"/>
  <c r="F200" i="3" s="1"/>
  <c r="E200" i="3"/>
  <c r="D200" i="3"/>
  <c r="C200" i="3"/>
  <c r="B200" i="3"/>
  <c r="J199" i="3"/>
  <c r="I199" i="3"/>
  <c r="G199" i="3"/>
  <c r="F199" i="3" s="1"/>
  <c r="E199" i="3"/>
  <c r="D199" i="3"/>
  <c r="C199" i="3"/>
  <c r="B199" i="3"/>
  <c r="J198" i="3"/>
  <c r="I198" i="3"/>
  <c r="G198" i="3"/>
  <c r="F198" i="3" s="1"/>
  <c r="E198" i="3"/>
  <c r="D198" i="3"/>
  <c r="C198" i="3"/>
  <c r="B198" i="3"/>
  <c r="J197" i="3"/>
  <c r="I197" i="3"/>
  <c r="G197" i="3"/>
  <c r="F197" i="3" s="1"/>
  <c r="E197" i="3"/>
  <c r="D197" i="3"/>
  <c r="C197" i="3"/>
  <c r="B197" i="3"/>
  <c r="J196" i="3"/>
  <c r="G196" i="3" s="1"/>
  <c r="F196" i="3" s="1"/>
  <c r="I196" i="3"/>
  <c r="E196" i="3"/>
  <c r="D196" i="3"/>
  <c r="C196" i="3"/>
  <c r="B196" i="3"/>
  <c r="J195" i="3"/>
  <c r="G195" i="3" s="1"/>
  <c r="F195" i="3" s="1"/>
  <c r="I195" i="3"/>
  <c r="E195" i="3"/>
  <c r="D195" i="3"/>
  <c r="C195" i="3"/>
  <c r="B195" i="3"/>
  <c r="J194" i="3"/>
  <c r="G194" i="3" s="1"/>
  <c r="F194" i="3" s="1"/>
  <c r="I194" i="3"/>
  <c r="E194" i="3"/>
  <c r="D194" i="3"/>
  <c r="C194" i="3"/>
  <c r="B194" i="3"/>
  <c r="J193" i="3"/>
  <c r="I193" i="3"/>
  <c r="G193" i="3"/>
  <c r="F193" i="3" s="1"/>
  <c r="E193" i="3"/>
  <c r="D193" i="3"/>
  <c r="C193" i="3"/>
  <c r="B193" i="3"/>
  <c r="J192" i="3"/>
  <c r="I192" i="3"/>
  <c r="G192" i="3"/>
  <c r="F192" i="3" s="1"/>
  <c r="E192" i="3"/>
  <c r="D192" i="3"/>
  <c r="C192" i="3"/>
  <c r="B192" i="3"/>
  <c r="J191" i="3"/>
  <c r="G191" i="3" s="1"/>
  <c r="F191" i="3" s="1"/>
  <c r="I191" i="3"/>
  <c r="E191" i="3"/>
  <c r="D191" i="3"/>
  <c r="C191" i="3"/>
  <c r="B191" i="3"/>
  <c r="J190" i="3"/>
  <c r="G190" i="3" s="1"/>
  <c r="F190" i="3" s="1"/>
  <c r="I190" i="3"/>
  <c r="E190" i="3"/>
  <c r="D190" i="3"/>
  <c r="C190" i="3"/>
  <c r="B190" i="3"/>
  <c r="J189" i="3"/>
  <c r="I189" i="3"/>
  <c r="G189" i="3"/>
  <c r="F189" i="3" s="1"/>
  <c r="E189" i="3"/>
  <c r="D189" i="3"/>
  <c r="C189" i="3"/>
  <c r="B189" i="3"/>
  <c r="J188" i="3"/>
  <c r="I188" i="3"/>
  <c r="G188" i="3"/>
  <c r="F188" i="3" s="1"/>
  <c r="E188" i="3"/>
  <c r="D188" i="3"/>
  <c r="C188" i="3"/>
  <c r="B188" i="3"/>
  <c r="J187" i="3"/>
  <c r="G187" i="3" s="1"/>
  <c r="F187" i="3" s="1"/>
  <c r="I187" i="3"/>
  <c r="E187" i="3"/>
  <c r="D187" i="3"/>
  <c r="C187" i="3"/>
  <c r="B187" i="3"/>
  <c r="J186" i="3"/>
  <c r="G186" i="3" s="1"/>
  <c r="F186" i="3" s="1"/>
  <c r="I186" i="3"/>
  <c r="E186" i="3"/>
  <c r="D186" i="3"/>
  <c r="C186" i="3"/>
  <c r="B186" i="3"/>
  <c r="J185" i="3"/>
  <c r="I185" i="3"/>
  <c r="G185" i="3"/>
  <c r="F185" i="3" s="1"/>
  <c r="E185" i="3"/>
  <c r="D185" i="3"/>
  <c r="C185" i="3"/>
  <c r="B185" i="3"/>
  <c r="J184" i="3"/>
  <c r="G184" i="3" s="1"/>
  <c r="F184" i="3" s="1"/>
  <c r="I184" i="3"/>
  <c r="E184" i="3"/>
  <c r="D184" i="3"/>
  <c r="C184" i="3"/>
  <c r="B184" i="3"/>
  <c r="J183" i="3"/>
  <c r="G183" i="3" s="1"/>
  <c r="F183" i="3" s="1"/>
  <c r="I183" i="3"/>
  <c r="E183" i="3"/>
  <c r="D183" i="3"/>
  <c r="C183" i="3"/>
  <c r="B183" i="3"/>
  <c r="J182" i="3"/>
  <c r="G182" i="3" s="1"/>
  <c r="F182" i="3" s="1"/>
  <c r="I182" i="3"/>
  <c r="E182" i="3"/>
  <c r="D182" i="3"/>
  <c r="C182" i="3"/>
  <c r="B182" i="3"/>
  <c r="J181" i="3"/>
  <c r="G181" i="3" s="1"/>
  <c r="F181" i="3" s="1"/>
  <c r="I181" i="3"/>
  <c r="E181" i="3"/>
  <c r="D181" i="3"/>
  <c r="C181" i="3"/>
  <c r="B181" i="3"/>
  <c r="J180" i="3"/>
  <c r="G180" i="3" s="1"/>
  <c r="F180" i="3" s="1"/>
  <c r="I180" i="3"/>
  <c r="E180" i="3"/>
  <c r="D180" i="3"/>
  <c r="C180" i="3"/>
  <c r="B180" i="3"/>
  <c r="J179" i="3"/>
  <c r="G179" i="3" s="1"/>
  <c r="F179" i="3" s="1"/>
  <c r="I179" i="3"/>
  <c r="E179" i="3"/>
  <c r="D179" i="3"/>
  <c r="C179" i="3"/>
  <c r="B179" i="3"/>
  <c r="J178" i="3"/>
  <c r="G178" i="3" s="1"/>
  <c r="F178" i="3" s="1"/>
  <c r="I178" i="3"/>
  <c r="E178" i="3"/>
  <c r="D178" i="3"/>
  <c r="C178" i="3"/>
  <c r="B178" i="3"/>
  <c r="J177" i="3"/>
  <c r="I177" i="3"/>
  <c r="G177" i="3"/>
  <c r="F177" i="3" s="1"/>
  <c r="E177" i="3"/>
  <c r="D177" i="3"/>
  <c r="C177" i="3"/>
  <c r="B177" i="3"/>
  <c r="J176" i="3"/>
  <c r="G176" i="3" s="1"/>
  <c r="F176" i="3" s="1"/>
  <c r="I176" i="3"/>
  <c r="E176" i="3"/>
  <c r="D176" i="3"/>
  <c r="C176" i="3"/>
  <c r="B176" i="3"/>
  <c r="J175" i="3"/>
  <c r="I175" i="3"/>
  <c r="G175" i="3"/>
  <c r="F175" i="3" s="1"/>
  <c r="E175" i="3"/>
  <c r="D175" i="3"/>
  <c r="C175" i="3"/>
  <c r="B175" i="3"/>
  <c r="J174" i="3"/>
  <c r="I174" i="3"/>
  <c r="G174" i="3"/>
  <c r="F174" i="3" s="1"/>
  <c r="E174" i="3"/>
  <c r="D174" i="3"/>
  <c r="C174" i="3"/>
  <c r="B174" i="3"/>
  <c r="J173" i="3"/>
  <c r="I173" i="3"/>
  <c r="G173" i="3"/>
  <c r="F173" i="3" s="1"/>
  <c r="E173" i="3"/>
  <c r="D173" i="3"/>
  <c r="C173" i="3"/>
  <c r="B173" i="3"/>
  <c r="J172" i="3"/>
  <c r="G172" i="3" s="1"/>
  <c r="F172" i="3" s="1"/>
  <c r="I172" i="3"/>
  <c r="E172" i="3"/>
  <c r="D172" i="3"/>
  <c r="C172" i="3"/>
  <c r="B172" i="3"/>
  <c r="J171" i="3"/>
  <c r="G171" i="3" s="1"/>
  <c r="F171" i="3" s="1"/>
  <c r="I171" i="3"/>
  <c r="E171" i="3"/>
  <c r="D171" i="3"/>
  <c r="C171" i="3"/>
  <c r="B171" i="3"/>
  <c r="J170" i="3"/>
  <c r="I170" i="3"/>
  <c r="G170" i="3"/>
  <c r="F170" i="3" s="1"/>
  <c r="E170" i="3"/>
  <c r="D170" i="3"/>
  <c r="C170" i="3"/>
  <c r="B170" i="3"/>
  <c r="J169" i="3"/>
  <c r="G169" i="3" s="1"/>
  <c r="F169" i="3" s="1"/>
  <c r="I169" i="3"/>
  <c r="E169" i="3"/>
  <c r="D169" i="3"/>
  <c r="C169" i="3"/>
  <c r="B169" i="3"/>
  <c r="J168" i="3"/>
  <c r="G168" i="3" s="1"/>
  <c r="F168" i="3" s="1"/>
  <c r="I168" i="3"/>
  <c r="E168" i="3"/>
  <c r="D168" i="3"/>
  <c r="C168" i="3"/>
  <c r="B168" i="3"/>
  <c r="J167" i="3"/>
  <c r="G167" i="3" s="1"/>
  <c r="F167" i="3" s="1"/>
  <c r="I167" i="3"/>
  <c r="E167" i="3"/>
  <c r="D167" i="3"/>
  <c r="C167" i="3"/>
  <c r="B167" i="3"/>
  <c r="J166" i="3"/>
  <c r="G166" i="3" s="1"/>
  <c r="F166" i="3" s="1"/>
  <c r="I166" i="3"/>
  <c r="E166" i="3"/>
  <c r="D166" i="3"/>
  <c r="C166" i="3"/>
  <c r="B166" i="3"/>
  <c r="J165" i="3"/>
  <c r="G165" i="3" s="1"/>
  <c r="F165" i="3" s="1"/>
  <c r="I165" i="3"/>
  <c r="E165" i="3"/>
  <c r="D165" i="3"/>
  <c r="C165" i="3"/>
  <c r="B165" i="3"/>
  <c r="J164" i="3"/>
  <c r="G164" i="3" s="1"/>
  <c r="F164" i="3" s="1"/>
  <c r="I164" i="3"/>
  <c r="E164" i="3"/>
  <c r="D164" i="3"/>
  <c r="C164" i="3"/>
  <c r="B164" i="3"/>
  <c r="J163" i="3"/>
  <c r="G163" i="3" s="1"/>
  <c r="F163" i="3" s="1"/>
  <c r="I163" i="3"/>
  <c r="E163" i="3"/>
  <c r="D163" i="3"/>
  <c r="C163" i="3"/>
  <c r="B163" i="3"/>
  <c r="J162" i="3"/>
  <c r="G162" i="3" s="1"/>
  <c r="F162" i="3" s="1"/>
  <c r="I162" i="3"/>
  <c r="E162" i="3"/>
  <c r="D162" i="3"/>
  <c r="C162" i="3"/>
  <c r="B162" i="3"/>
  <c r="J161" i="3"/>
  <c r="G161" i="3" s="1"/>
  <c r="F161" i="3" s="1"/>
  <c r="I161" i="3"/>
  <c r="E161" i="3"/>
  <c r="D161" i="3"/>
  <c r="C161" i="3"/>
  <c r="B161" i="3"/>
  <c r="J160" i="3"/>
  <c r="I160" i="3"/>
  <c r="G160" i="3"/>
  <c r="F160" i="3" s="1"/>
  <c r="E160" i="3"/>
  <c r="D160" i="3"/>
  <c r="C160" i="3"/>
  <c r="B160" i="3"/>
  <c r="J159" i="3"/>
  <c r="I159" i="3"/>
  <c r="G159" i="3"/>
  <c r="F159" i="3" s="1"/>
  <c r="E159" i="3"/>
  <c r="D159" i="3"/>
  <c r="C159" i="3"/>
  <c r="B159" i="3"/>
  <c r="J158" i="3"/>
  <c r="G158" i="3" s="1"/>
  <c r="F158" i="3" s="1"/>
  <c r="I158" i="3"/>
  <c r="E158" i="3"/>
  <c r="D158" i="3"/>
  <c r="C158" i="3"/>
  <c r="B158" i="3"/>
  <c r="J157" i="3"/>
  <c r="I157" i="3"/>
  <c r="G157" i="3"/>
  <c r="F157" i="3" s="1"/>
  <c r="E157" i="3"/>
  <c r="D157" i="3"/>
  <c r="C157" i="3"/>
  <c r="B157" i="3"/>
  <c r="J156" i="3"/>
  <c r="G156" i="3" s="1"/>
  <c r="F156" i="3" s="1"/>
  <c r="I156" i="3"/>
  <c r="E156" i="3"/>
  <c r="D156" i="3"/>
  <c r="C156" i="3"/>
  <c r="B156" i="3"/>
  <c r="J155" i="3"/>
  <c r="G155" i="3" s="1"/>
  <c r="F155" i="3" s="1"/>
  <c r="I155" i="3"/>
  <c r="E155" i="3"/>
  <c r="D155" i="3"/>
  <c r="C155" i="3"/>
  <c r="B155" i="3"/>
  <c r="J154" i="3"/>
  <c r="G154" i="3" s="1"/>
  <c r="F154" i="3" s="1"/>
  <c r="I154" i="3"/>
  <c r="E154" i="3"/>
  <c r="D154" i="3"/>
  <c r="C154" i="3"/>
  <c r="B154" i="3"/>
  <c r="J153" i="3"/>
  <c r="I153" i="3"/>
  <c r="G153" i="3"/>
  <c r="F153" i="3" s="1"/>
  <c r="E153" i="3"/>
  <c r="D153" i="3"/>
  <c r="C153" i="3"/>
  <c r="B153" i="3"/>
  <c r="J152" i="3"/>
  <c r="G152" i="3" s="1"/>
  <c r="F152" i="3" s="1"/>
  <c r="I152" i="3"/>
  <c r="E152" i="3"/>
  <c r="D152" i="3"/>
  <c r="C152" i="3"/>
  <c r="B152" i="3"/>
  <c r="J151" i="3"/>
  <c r="I151" i="3"/>
  <c r="G151" i="3"/>
  <c r="F151" i="3" s="1"/>
  <c r="E151" i="3"/>
  <c r="D151" i="3"/>
  <c r="C151" i="3"/>
  <c r="B151" i="3"/>
  <c r="J150" i="3"/>
  <c r="I150" i="3"/>
  <c r="G150" i="3"/>
  <c r="F150" i="3" s="1"/>
  <c r="E150" i="3"/>
  <c r="D150" i="3"/>
  <c r="C150" i="3"/>
  <c r="B150" i="3"/>
  <c r="J149" i="3"/>
  <c r="G149" i="3" s="1"/>
  <c r="F149" i="3" s="1"/>
  <c r="I149" i="3"/>
  <c r="E149" i="3"/>
  <c r="D149" i="3"/>
  <c r="C149" i="3"/>
  <c r="B149" i="3"/>
  <c r="J148" i="3"/>
  <c r="G148" i="3" s="1"/>
  <c r="F148" i="3" s="1"/>
  <c r="I148" i="3"/>
  <c r="E148" i="3"/>
  <c r="D148" i="3"/>
  <c r="C148" i="3"/>
  <c r="B148" i="3"/>
  <c r="J147" i="3"/>
  <c r="I147" i="3"/>
  <c r="G147" i="3"/>
  <c r="F147" i="3" s="1"/>
  <c r="E147" i="3"/>
  <c r="D147" i="3"/>
  <c r="C147" i="3"/>
  <c r="B147" i="3"/>
  <c r="J146" i="3"/>
  <c r="G146" i="3" s="1"/>
  <c r="F146" i="3" s="1"/>
  <c r="I146" i="3"/>
  <c r="E146" i="3"/>
  <c r="D146" i="3"/>
  <c r="C146" i="3"/>
  <c r="B146" i="3"/>
  <c r="J145" i="3"/>
  <c r="G145" i="3" s="1"/>
  <c r="F145" i="3" s="1"/>
  <c r="I145" i="3"/>
  <c r="E145" i="3"/>
  <c r="D145" i="3"/>
  <c r="C145" i="3"/>
  <c r="B145" i="3"/>
  <c r="J144" i="3"/>
  <c r="G144" i="3" s="1"/>
  <c r="F144" i="3" s="1"/>
  <c r="I144" i="3"/>
  <c r="E144" i="3"/>
  <c r="D144" i="3"/>
  <c r="C144" i="3"/>
  <c r="B144" i="3"/>
  <c r="J143" i="3"/>
  <c r="G143" i="3" s="1"/>
  <c r="F143" i="3" s="1"/>
  <c r="I143" i="3"/>
  <c r="E143" i="3"/>
  <c r="D143" i="3"/>
  <c r="C143" i="3"/>
  <c r="B143" i="3"/>
  <c r="J142" i="3"/>
  <c r="G142" i="3" s="1"/>
  <c r="F142" i="3" s="1"/>
  <c r="I142" i="3"/>
  <c r="E142" i="3"/>
  <c r="D142" i="3"/>
  <c r="C142" i="3"/>
  <c r="B142" i="3"/>
  <c r="J141" i="3"/>
  <c r="G141" i="3" s="1"/>
  <c r="F141" i="3" s="1"/>
  <c r="I141" i="3"/>
  <c r="E141" i="3"/>
  <c r="D141" i="3"/>
  <c r="C141" i="3"/>
  <c r="B141" i="3"/>
  <c r="J140" i="3"/>
  <c r="I140" i="3"/>
  <c r="G140" i="3"/>
  <c r="F140" i="3" s="1"/>
  <c r="E140" i="3"/>
  <c r="D140" i="3"/>
  <c r="C140" i="3"/>
  <c r="B140" i="3"/>
  <c r="J139" i="3"/>
  <c r="I139" i="3"/>
  <c r="G139" i="3"/>
  <c r="F139" i="3" s="1"/>
  <c r="E139" i="3"/>
  <c r="D139" i="3"/>
  <c r="C139" i="3"/>
  <c r="B139" i="3"/>
  <c r="J138" i="3"/>
  <c r="G138" i="3" s="1"/>
  <c r="F138" i="3" s="1"/>
  <c r="I138" i="3"/>
  <c r="E138" i="3"/>
  <c r="D138" i="3"/>
  <c r="C138" i="3"/>
  <c r="B138" i="3"/>
  <c r="J137" i="3"/>
  <c r="G137" i="3" s="1"/>
  <c r="F137" i="3" s="1"/>
  <c r="I137" i="3"/>
  <c r="E137" i="3"/>
  <c r="D137" i="3"/>
  <c r="C137" i="3"/>
  <c r="B137" i="3"/>
  <c r="J136" i="3"/>
  <c r="G136" i="3" s="1"/>
  <c r="F136" i="3" s="1"/>
  <c r="I136" i="3"/>
  <c r="E136" i="3"/>
  <c r="D136" i="3"/>
  <c r="C136" i="3"/>
  <c r="B136" i="3"/>
  <c r="J135" i="3"/>
  <c r="G135" i="3" s="1"/>
  <c r="F135" i="3" s="1"/>
  <c r="I135" i="3"/>
  <c r="E135" i="3"/>
  <c r="D135" i="3"/>
  <c r="C135" i="3"/>
  <c r="B135" i="3"/>
  <c r="J134" i="3"/>
  <c r="G134" i="3" s="1"/>
  <c r="F134" i="3" s="1"/>
  <c r="I134" i="3"/>
  <c r="E134" i="3"/>
  <c r="D134" i="3"/>
  <c r="C134" i="3"/>
  <c r="B134" i="3"/>
  <c r="J133" i="3"/>
  <c r="G133" i="3" s="1"/>
  <c r="F133" i="3" s="1"/>
  <c r="I133" i="3"/>
  <c r="E133" i="3"/>
  <c r="D133" i="3"/>
  <c r="C133" i="3"/>
  <c r="B133" i="3"/>
  <c r="J132" i="3"/>
  <c r="G132" i="3" s="1"/>
  <c r="F132" i="3" s="1"/>
  <c r="I132" i="3"/>
  <c r="E132" i="3"/>
  <c r="D132" i="3"/>
  <c r="C132" i="3"/>
  <c r="B132" i="3"/>
  <c r="J131" i="3"/>
  <c r="G131" i="3" s="1"/>
  <c r="F131" i="3" s="1"/>
  <c r="I131" i="3"/>
  <c r="E131" i="3"/>
  <c r="D131" i="3"/>
  <c r="C131" i="3"/>
  <c r="B131" i="3"/>
  <c r="J130" i="3"/>
  <c r="G130" i="3" s="1"/>
  <c r="F130" i="3" s="1"/>
  <c r="I130" i="3"/>
  <c r="E130" i="3"/>
  <c r="D130" i="3"/>
  <c r="C130" i="3"/>
  <c r="B130" i="3"/>
  <c r="J129" i="3"/>
  <c r="G129" i="3" s="1"/>
  <c r="F129" i="3" s="1"/>
  <c r="I129" i="3"/>
  <c r="E129" i="3"/>
  <c r="D129" i="3"/>
  <c r="C129" i="3"/>
  <c r="B129" i="3"/>
  <c r="J128" i="3"/>
  <c r="G128" i="3" s="1"/>
  <c r="F128" i="3" s="1"/>
  <c r="I128" i="3"/>
  <c r="E128" i="3"/>
  <c r="D128" i="3"/>
  <c r="C128" i="3"/>
  <c r="B128" i="3"/>
  <c r="J127" i="3"/>
  <c r="G127" i="3" s="1"/>
  <c r="F127" i="3" s="1"/>
  <c r="I127" i="3"/>
  <c r="E127" i="3"/>
  <c r="D127" i="3"/>
  <c r="C127" i="3"/>
  <c r="B127" i="3"/>
  <c r="J126" i="3"/>
  <c r="G126" i="3" s="1"/>
  <c r="F126" i="3" s="1"/>
  <c r="I126" i="3"/>
  <c r="E126" i="3"/>
  <c r="D126" i="3"/>
  <c r="C126" i="3"/>
  <c r="B126" i="3"/>
  <c r="J125" i="3"/>
  <c r="I125" i="3"/>
  <c r="G125" i="3"/>
  <c r="F125" i="3" s="1"/>
  <c r="E125" i="3"/>
  <c r="D125" i="3"/>
  <c r="C125" i="3"/>
  <c r="B125" i="3"/>
  <c r="J124" i="3"/>
  <c r="G124" i="3" s="1"/>
  <c r="F124" i="3" s="1"/>
  <c r="I124" i="3"/>
  <c r="E124" i="3"/>
  <c r="D124" i="3"/>
  <c r="C124" i="3"/>
  <c r="B124" i="3"/>
  <c r="J123" i="3"/>
  <c r="G123" i="3" s="1"/>
  <c r="F123" i="3" s="1"/>
  <c r="I123" i="3"/>
  <c r="E123" i="3"/>
  <c r="D123" i="3"/>
  <c r="C123" i="3"/>
  <c r="B123" i="3"/>
  <c r="J122" i="3"/>
  <c r="I122" i="3"/>
  <c r="G122" i="3"/>
  <c r="F122" i="3" s="1"/>
  <c r="E122" i="3"/>
  <c r="D122" i="3"/>
  <c r="C122" i="3"/>
  <c r="B122" i="3"/>
  <c r="J121" i="3"/>
  <c r="I121" i="3"/>
  <c r="G121" i="3"/>
  <c r="F121" i="3" s="1"/>
  <c r="E121" i="3"/>
  <c r="D121" i="3"/>
  <c r="C121" i="3"/>
  <c r="B121" i="3"/>
  <c r="J120" i="3"/>
  <c r="G120" i="3" s="1"/>
  <c r="F120" i="3" s="1"/>
  <c r="I120" i="3"/>
  <c r="E120" i="3"/>
  <c r="D120" i="3"/>
  <c r="C120" i="3"/>
  <c r="B120" i="3"/>
  <c r="J119" i="3"/>
  <c r="G119" i="3" s="1"/>
  <c r="F119" i="3" s="1"/>
  <c r="I119" i="3"/>
  <c r="E119" i="3"/>
  <c r="D119" i="3"/>
  <c r="C119" i="3"/>
  <c r="B119" i="3"/>
  <c r="J118" i="3"/>
  <c r="G118" i="3" s="1"/>
  <c r="F118" i="3" s="1"/>
  <c r="I118" i="3"/>
  <c r="E118" i="3"/>
  <c r="D118" i="3"/>
  <c r="C118" i="3"/>
  <c r="B118" i="3"/>
  <c r="J117" i="3"/>
  <c r="G117" i="3" s="1"/>
  <c r="F117" i="3" s="1"/>
  <c r="I117" i="3"/>
  <c r="E117" i="3"/>
  <c r="D117" i="3"/>
  <c r="C117" i="3"/>
  <c r="B117" i="3"/>
  <c r="J116" i="3"/>
  <c r="G116" i="3" s="1"/>
  <c r="F116" i="3" s="1"/>
  <c r="I116" i="3"/>
  <c r="E116" i="3"/>
  <c r="D116" i="3"/>
  <c r="C116" i="3"/>
  <c r="B116" i="3"/>
  <c r="J115" i="3"/>
  <c r="I115" i="3"/>
  <c r="G115" i="3"/>
  <c r="F115" i="3" s="1"/>
  <c r="E115" i="3"/>
  <c r="D115" i="3"/>
  <c r="C115" i="3"/>
  <c r="B115" i="3"/>
  <c r="J114" i="3"/>
  <c r="I114" i="3"/>
  <c r="G114" i="3"/>
  <c r="F114" i="3" s="1"/>
  <c r="E114" i="3"/>
  <c r="D114" i="3"/>
  <c r="C114" i="3"/>
  <c r="B114" i="3"/>
  <c r="J113" i="3"/>
  <c r="G113" i="3" s="1"/>
  <c r="F113" i="3" s="1"/>
  <c r="I113" i="3"/>
  <c r="E113" i="3"/>
  <c r="D113" i="3"/>
  <c r="C113" i="3"/>
  <c r="B113" i="3"/>
  <c r="J112" i="3"/>
  <c r="G112" i="3" s="1"/>
  <c r="F112" i="3" s="1"/>
  <c r="I112" i="3"/>
  <c r="E112" i="3"/>
  <c r="D112" i="3"/>
  <c r="C112" i="3"/>
  <c r="B112" i="3"/>
  <c r="J111" i="3"/>
  <c r="G111" i="3" s="1"/>
  <c r="F111" i="3" s="1"/>
  <c r="I111" i="3"/>
  <c r="E111" i="3"/>
  <c r="D111" i="3"/>
  <c r="C111" i="3"/>
  <c r="B111" i="3"/>
  <c r="J110" i="3"/>
  <c r="G110" i="3" s="1"/>
  <c r="F110" i="3" s="1"/>
  <c r="I110" i="3"/>
  <c r="E110" i="3"/>
  <c r="D110" i="3"/>
  <c r="C110" i="3"/>
  <c r="B110" i="3"/>
  <c r="J109" i="3"/>
  <c r="G109" i="3" s="1"/>
  <c r="F109" i="3" s="1"/>
  <c r="I109" i="3"/>
  <c r="E109" i="3"/>
  <c r="D109" i="3"/>
  <c r="C109" i="3"/>
  <c r="B109" i="3"/>
  <c r="J108" i="3"/>
  <c r="G108" i="3" s="1"/>
  <c r="F108" i="3" s="1"/>
  <c r="I108" i="3"/>
  <c r="E108" i="3"/>
  <c r="D108" i="3"/>
  <c r="C108" i="3"/>
  <c r="B108" i="3"/>
  <c r="J107" i="3"/>
  <c r="G107" i="3" s="1"/>
  <c r="F107" i="3" s="1"/>
  <c r="I107" i="3"/>
  <c r="E107" i="3"/>
  <c r="D107" i="3"/>
  <c r="C107" i="3"/>
  <c r="B107" i="3"/>
  <c r="J106" i="3"/>
  <c r="G106" i="3" s="1"/>
  <c r="F106" i="3" s="1"/>
  <c r="I106" i="3"/>
  <c r="E106" i="3"/>
  <c r="D106" i="3"/>
  <c r="C106" i="3"/>
  <c r="B106" i="3"/>
  <c r="J105" i="3"/>
  <c r="G105" i="3" s="1"/>
  <c r="F105" i="3" s="1"/>
  <c r="I105" i="3"/>
  <c r="E105" i="3"/>
  <c r="D105" i="3"/>
  <c r="C105" i="3"/>
  <c r="B105" i="3"/>
  <c r="J104" i="3"/>
  <c r="G104" i="3" s="1"/>
  <c r="F104" i="3" s="1"/>
  <c r="I104" i="3"/>
  <c r="E104" i="3"/>
  <c r="D104" i="3"/>
  <c r="C104" i="3"/>
  <c r="B104" i="3"/>
  <c r="J103" i="3"/>
  <c r="G103" i="3" s="1"/>
  <c r="F103" i="3" s="1"/>
  <c r="I103" i="3"/>
  <c r="E103" i="3"/>
  <c r="D103" i="3"/>
  <c r="C103" i="3"/>
  <c r="B103" i="3"/>
  <c r="J102" i="3"/>
  <c r="I102" i="3"/>
  <c r="G102" i="3"/>
  <c r="F102" i="3" s="1"/>
  <c r="E102" i="3"/>
  <c r="D102" i="3"/>
  <c r="C102" i="3"/>
  <c r="B102" i="3"/>
  <c r="J101" i="3"/>
  <c r="G101" i="3" s="1"/>
  <c r="F101" i="3" s="1"/>
  <c r="I101" i="3"/>
  <c r="E101" i="3"/>
  <c r="D101" i="3"/>
  <c r="C101" i="3"/>
  <c r="B101" i="3"/>
  <c r="J100" i="3"/>
  <c r="G100" i="3" s="1"/>
  <c r="F100" i="3" s="1"/>
  <c r="I100" i="3"/>
  <c r="E100" i="3"/>
  <c r="D100" i="3"/>
  <c r="C100" i="3"/>
  <c r="B100" i="3"/>
  <c r="J99" i="3"/>
  <c r="I99" i="3"/>
  <c r="G99" i="3"/>
  <c r="F99" i="3" s="1"/>
  <c r="E99" i="3"/>
  <c r="D99" i="3"/>
  <c r="C99" i="3"/>
  <c r="B99" i="3"/>
  <c r="J98" i="3"/>
  <c r="I98" i="3"/>
  <c r="G98" i="3"/>
  <c r="F98" i="3" s="1"/>
  <c r="E98" i="3"/>
  <c r="D98" i="3"/>
  <c r="C98" i="3"/>
  <c r="B98" i="3"/>
  <c r="J97" i="3"/>
  <c r="G97" i="3" s="1"/>
  <c r="F97" i="3" s="1"/>
  <c r="I97" i="3"/>
  <c r="E97" i="3"/>
  <c r="D97" i="3"/>
  <c r="C97" i="3"/>
  <c r="B97" i="3"/>
  <c r="J96" i="3"/>
  <c r="G96" i="3" s="1"/>
  <c r="F96" i="3" s="1"/>
  <c r="I96" i="3"/>
  <c r="E96" i="3"/>
  <c r="D96" i="3"/>
  <c r="C96" i="3"/>
  <c r="B96" i="3"/>
  <c r="J95" i="3"/>
  <c r="G95" i="3" s="1"/>
  <c r="F95" i="3" s="1"/>
  <c r="I95" i="3"/>
  <c r="E95" i="3"/>
  <c r="D95" i="3"/>
  <c r="C95" i="3"/>
  <c r="B95" i="3"/>
  <c r="J94" i="3"/>
  <c r="G94" i="3" s="1"/>
  <c r="F94" i="3" s="1"/>
  <c r="I94" i="3"/>
  <c r="E94" i="3"/>
  <c r="D94" i="3"/>
  <c r="C94" i="3"/>
  <c r="B94" i="3"/>
  <c r="J93" i="3"/>
  <c r="I93" i="3"/>
  <c r="G93" i="3"/>
  <c r="F93" i="3" s="1"/>
  <c r="E93" i="3"/>
  <c r="D93" i="3"/>
  <c r="C93" i="3"/>
  <c r="B93" i="3"/>
  <c r="J92" i="3"/>
  <c r="G92" i="3" s="1"/>
  <c r="F92" i="3" s="1"/>
  <c r="I92" i="3"/>
  <c r="E92" i="3"/>
  <c r="D92" i="3"/>
  <c r="C92" i="3"/>
  <c r="B92" i="3"/>
  <c r="J91" i="3"/>
  <c r="G91" i="3" s="1"/>
  <c r="F91" i="3" s="1"/>
  <c r="I91" i="3"/>
  <c r="E91" i="3"/>
  <c r="D91" i="3"/>
  <c r="C91" i="3"/>
  <c r="B91" i="3"/>
  <c r="J90" i="3"/>
  <c r="G90" i="3" s="1"/>
  <c r="F90" i="3" s="1"/>
  <c r="I90" i="3"/>
  <c r="E90" i="3"/>
  <c r="D90" i="3"/>
  <c r="C90" i="3"/>
  <c r="B90" i="3"/>
  <c r="J89" i="3"/>
  <c r="G89" i="3" s="1"/>
  <c r="F89" i="3" s="1"/>
  <c r="I89" i="3"/>
  <c r="E89" i="3"/>
  <c r="D89" i="3"/>
  <c r="C89" i="3"/>
  <c r="B89" i="3"/>
  <c r="J88" i="3"/>
  <c r="G88" i="3" s="1"/>
  <c r="F88" i="3" s="1"/>
  <c r="I88" i="3"/>
  <c r="E88" i="3"/>
  <c r="D88" i="3"/>
  <c r="C88" i="3"/>
  <c r="B88" i="3"/>
  <c r="J87" i="3"/>
  <c r="G87" i="3" s="1"/>
  <c r="F87" i="3" s="1"/>
  <c r="I87" i="3"/>
  <c r="E87" i="3"/>
  <c r="D87" i="3"/>
  <c r="C87" i="3"/>
  <c r="B87" i="3"/>
  <c r="J86" i="3"/>
  <c r="G86" i="3" s="1"/>
  <c r="F86" i="3" s="1"/>
  <c r="I86" i="3"/>
  <c r="E86" i="3"/>
  <c r="D86" i="3"/>
  <c r="C86" i="3"/>
  <c r="B86" i="3"/>
  <c r="J85" i="3"/>
  <c r="G85" i="3" s="1"/>
  <c r="F85" i="3" s="1"/>
  <c r="I85" i="3"/>
  <c r="E85" i="3"/>
  <c r="D85" i="3"/>
  <c r="C85" i="3"/>
  <c r="B85" i="3"/>
  <c r="J84" i="3"/>
  <c r="G84" i="3" s="1"/>
  <c r="F84" i="3" s="1"/>
  <c r="I84" i="3"/>
  <c r="E84" i="3"/>
  <c r="D84" i="3"/>
  <c r="C84" i="3"/>
  <c r="B84" i="3"/>
  <c r="J83" i="3"/>
  <c r="G83" i="3" s="1"/>
  <c r="F83" i="3" s="1"/>
  <c r="I83" i="3"/>
  <c r="E83" i="3"/>
  <c r="D83" i="3"/>
  <c r="C83" i="3"/>
  <c r="B83" i="3"/>
  <c r="J82" i="3"/>
  <c r="G82" i="3" s="1"/>
  <c r="F82" i="3" s="1"/>
  <c r="I82" i="3"/>
  <c r="E82" i="3"/>
  <c r="D82" i="3"/>
  <c r="C82" i="3"/>
  <c r="B82" i="3"/>
  <c r="J81" i="3"/>
  <c r="G81" i="3" s="1"/>
  <c r="F81" i="3" s="1"/>
  <c r="I81" i="3"/>
  <c r="E81" i="3"/>
  <c r="D81" i="3"/>
  <c r="C81" i="3"/>
  <c r="B81" i="3"/>
  <c r="J80" i="3"/>
  <c r="I80" i="3"/>
  <c r="G80" i="3"/>
  <c r="F80" i="3" s="1"/>
  <c r="E80" i="3"/>
  <c r="D80" i="3"/>
  <c r="C80" i="3"/>
  <c r="B80" i="3"/>
  <c r="J79" i="3"/>
  <c r="G79" i="3" s="1"/>
  <c r="F79" i="3" s="1"/>
  <c r="I79" i="3"/>
  <c r="E79" i="3"/>
  <c r="D79" i="3"/>
  <c r="C79" i="3"/>
  <c r="B79" i="3"/>
  <c r="J78" i="3"/>
  <c r="G78" i="3" s="1"/>
  <c r="F78" i="3" s="1"/>
  <c r="I78" i="3"/>
  <c r="E78" i="3"/>
  <c r="D78" i="3"/>
  <c r="C78" i="3"/>
  <c r="B78" i="3"/>
  <c r="J77" i="3"/>
  <c r="I77" i="3"/>
  <c r="G77" i="3"/>
  <c r="F77" i="3" s="1"/>
  <c r="E77" i="3"/>
  <c r="D77" i="3"/>
  <c r="C77" i="3"/>
  <c r="B77" i="3"/>
  <c r="J76" i="3"/>
  <c r="G76" i="3" s="1"/>
  <c r="F76" i="3" s="1"/>
  <c r="I76" i="3"/>
  <c r="E76" i="3"/>
  <c r="D76" i="3"/>
  <c r="C76" i="3"/>
  <c r="B76" i="3"/>
  <c r="J75" i="3"/>
  <c r="I75" i="3"/>
  <c r="G75" i="3"/>
  <c r="F75" i="3" s="1"/>
  <c r="E75" i="3"/>
  <c r="D75" i="3"/>
  <c r="C75" i="3"/>
  <c r="B75" i="3"/>
  <c r="J74" i="3"/>
  <c r="I74" i="3"/>
  <c r="G74" i="3"/>
  <c r="F74" i="3" s="1"/>
  <c r="E74" i="3"/>
  <c r="D74" i="3"/>
  <c r="C74" i="3"/>
  <c r="B74" i="3"/>
  <c r="J73" i="3"/>
  <c r="I73" i="3"/>
  <c r="G73" i="3"/>
  <c r="F73" i="3" s="1"/>
  <c r="E73" i="3"/>
  <c r="D73" i="3"/>
  <c r="C73" i="3"/>
  <c r="B73" i="3"/>
  <c r="J72" i="3"/>
  <c r="G72" i="3" s="1"/>
  <c r="F72" i="3" s="1"/>
  <c r="I72" i="3"/>
  <c r="E72" i="3"/>
  <c r="D72" i="3"/>
  <c r="C72" i="3"/>
  <c r="B72" i="3"/>
  <c r="J71" i="3"/>
  <c r="G71" i="3" s="1"/>
  <c r="F71" i="3" s="1"/>
  <c r="I71" i="3"/>
  <c r="E71" i="3"/>
  <c r="D71" i="3"/>
  <c r="C71" i="3"/>
  <c r="B71" i="3"/>
  <c r="J70" i="3"/>
  <c r="G70" i="3" s="1"/>
  <c r="F70" i="3" s="1"/>
  <c r="I70" i="3"/>
  <c r="E70" i="3"/>
  <c r="D70" i="3"/>
  <c r="C70" i="3"/>
  <c r="B70" i="3"/>
  <c r="J69" i="3"/>
  <c r="G69" i="3" s="1"/>
  <c r="F69" i="3" s="1"/>
  <c r="I69" i="3"/>
  <c r="E69" i="3"/>
  <c r="D69" i="3"/>
  <c r="C69" i="3"/>
  <c r="B69" i="3"/>
  <c r="J68" i="3"/>
  <c r="G68" i="3" s="1"/>
  <c r="F68" i="3" s="1"/>
  <c r="I68" i="3"/>
  <c r="E68" i="3"/>
  <c r="D68" i="3"/>
  <c r="C68" i="3"/>
  <c r="B68" i="3"/>
  <c r="J67" i="3"/>
  <c r="G67" i="3" s="1"/>
  <c r="F67" i="3" s="1"/>
  <c r="I67" i="3"/>
  <c r="E67" i="3"/>
  <c r="D67" i="3"/>
  <c r="C67" i="3"/>
  <c r="B67" i="3"/>
  <c r="J66" i="3"/>
  <c r="G66" i="3" s="1"/>
  <c r="F66" i="3" s="1"/>
  <c r="I66" i="3"/>
  <c r="E66" i="3"/>
  <c r="D66" i="3"/>
  <c r="C66" i="3"/>
  <c r="B66" i="3"/>
  <c r="J65" i="3"/>
  <c r="I65" i="3"/>
  <c r="G65" i="3"/>
  <c r="F65" i="3" s="1"/>
  <c r="E65" i="3"/>
  <c r="D65" i="3"/>
  <c r="C65" i="3"/>
  <c r="B65" i="3"/>
  <c r="J64" i="3"/>
  <c r="I64" i="3"/>
  <c r="G64" i="3"/>
  <c r="F64" i="3" s="1"/>
  <c r="E64" i="3"/>
  <c r="D64" i="3"/>
  <c r="C64" i="3"/>
  <c r="B64" i="3"/>
  <c r="J63" i="3"/>
  <c r="G63" i="3" s="1"/>
  <c r="F63" i="3" s="1"/>
  <c r="I63" i="3"/>
  <c r="E63" i="3"/>
  <c r="D63" i="3"/>
  <c r="C63" i="3"/>
  <c r="B63" i="3"/>
  <c r="J62" i="3"/>
  <c r="G62" i="3" s="1"/>
  <c r="F62" i="3" s="1"/>
  <c r="I62" i="3"/>
  <c r="E62" i="3"/>
  <c r="D62" i="3"/>
  <c r="C62" i="3"/>
  <c r="B62" i="3"/>
  <c r="J61" i="3"/>
  <c r="G61" i="3" s="1"/>
  <c r="F61" i="3" s="1"/>
  <c r="I61" i="3"/>
  <c r="E61" i="3"/>
  <c r="D61" i="3"/>
  <c r="C61" i="3"/>
  <c r="B61" i="3"/>
  <c r="J60" i="3"/>
  <c r="G60" i="3" s="1"/>
  <c r="F60" i="3" s="1"/>
  <c r="I60" i="3"/>
  <c r="E60" i="3"/>
  <c r="D60" i="3"/>
  <c r="C60" i="3"/>
  <c r="B60" i="3"/>
  <c r="J59" i="3"/>
  <c r="G59" i="3" s="1"/>
  <c r="F59" i="3" s="1"/>
  <c r="I59" i="3"/>
  <c r="E59" i="3"/>
  <c r="D59" i="3"/>
  <c r="C59" i="3"/>
  <c r="B59" i="3"/>
  <c r="J58" i="3"/>
  <c r="I58" i="3"/>
  <c r="G58" i="3"/>
  <c r="F58" i="3" s="1"/>
  <c r="E58" i="3"/>
  <c r="D58" i="3"/>
  <c r="C58" i="3"/>
  <c r="B58" i="3"/>
  <c r="J57" i="3"/>
  <c r="I57" i="3"/>
  <c r="G57" i="3"/>
  <c r="F57" i="3" s="1"/>
  <c r="E57" i="3"/>
  <c r="D57" i="3"/>
  <c r="C57" i="3"/>
  <c r="B57" i="3"/>
  <c r="J56" i="3"/>
  <c r="I56" i="3"/>
  <c r="G56" i="3"/>
  <c r="F56" i="3" s="1"/>
  <c r="E56" i="3"/>
  <c r="D56" i="3"/>
  <c r="C56" i="3"/>
  <c r="B56" i="3"/>
  <c r="J55" i="3"/>
  <c r="G55" i="3" s="1"/>
  <c r="F55" i="3" s="1"/>
  <c r="I55" i="3"/>
  <c r="E55" i="3"/>
  <c r="D55" i="3"/>
  <c r="C55" i="3"/>
  <c r="B55" i="3"/>
  <c r="J54" i="3"/>
  <c r="G54" i="3" s="1"/>
  <c r="F54" i="3" s="1"/>
  <c r="I54" i="3"/>
  <c r="E54" i="3"/>
  <c r="D54" i="3"/>
  <c r="C54" i="3"/>
  <c r="B54" i="3"/>
  <c r="J53" i="3"/>
  <c r="G53" i="3" s="1"/>
  <c r="F53" i="3" s="1"/>
  <c r="I53" i="3"/>
  <c r="E53" i="3"/>
  <c r="D53" i="3"/>
  <c r="C53" i="3"/>
  <c r="B53" i="3"/>
  <c r="J52" i="3"/>
  <c r="G52" i="3" s="1"/>
  <c r="F52" i="3" s="1"/>
  <c r="I52" i="3"/>
  <c r="E52" i="3"/>
  <c r="D52" i="3"/>
  <c r="C52" i="3"/>
  <c r="B52" i="3"/>
  <c r="J51" i="3"/>
  <c r="G51" i="3" s="1"/>
  <c r="F51" i="3" s="1"/>
  <c r="I51" i="3"/>
  <c r="E51" i="3"/>
  <c r="D51" i="3"/>
  <c r="C51" i="3"/>
  <c r="B51" i="3"/>
  <c r="J50" i="3"/>
  <c r="G50" i="3" s="1"/>
  <c r="F50" i="3" s="1"/>
  <c r="I50" i="3"/>
  <c r="E50" i="3"/>
  <c r="D50" i="3"/>
  <c r="C50" i="3"/>
  <c r="B50" i="3"/>
  <c r="J49" i="3"/>
  <c r="G49" i="3" s="1"/>
  <c r="F49" i="3" s="1"/>
  <c r="I49" i="3"/>
  <c r="E49" i="3"/>
  <c r="D49" i="3"/>
  <c r="C49" i="3"/>
  <c r="B49" i="3"/>
  <c r="J48" i="3"/>
  <c r="G48" i="3" s="1"/>
  <c r="F48" i="3" s="1"/>
  <c r="I48" i="3"/>
  <c r="E48" i="3"/>
  <c r="D48" i="3"/>
  <c r="C48" i="3"/>
  <c r="B48" i="3"/>
  <c r="J47" i="3"/>
  <c r="G47" i="3" s="1"/>
  <c r="F47" i="3" s="1"/>
  <c r="I47" i="3"/>
  <c r="E47" i="3"/>
  <c r="D47" i="3"/>
  <c r="C47" i="3"/>
  <c r="B47" i="3"/>
  <c r="J46" i="3"/>
  <c r="G46" i="3" s="1"/>
  <c r="F46" i="3" s="1"/>
  <c r="I46" i="3"/>
  <c r="E46" i="3"/>
  <c r="D46" i="3"/>
  <c r="C46" i="3"/>
  <c r="B46" i="3"/>
  <c r="J45" i="3"/>
  <c r="G45" i="3" s="1"/>
  <c r="F45" i="3" s="1"/>
  <c r="I45" i="3"/>
  <c r="E45" i="3"/>
  <c r="D45" i="3"/>
  <c r="C45" i="3"/>
  <c r="B45" i="3"/>
  <c r="J44" i="3"/>
  <c r="I44" i="3"/>
  <c r="G44" i="3"/>
  <c r="F44" i="3" s="1"/>
  <c r="E44" i="3"/>
  <c r="D44" i="3"/>
  <c r="C44" i="3"/>
  <c r="B44" i="3"/>
  <c r="J43" i="3"/>
  <c r="G43" i="3" s="1"/>
  <c r="F43" i="3" s="1"/>
  <c r="I43" i="3"/>
  <c r="E43" i="3"/>
  <c r="D43" i="3"/>
  <c r="C43" i="3"/>
  <c r="B43" i="3"/>
  <c r="J42" i="3"/>
  <c r="G42" i="3" s="1"/>
  <c r="F42" i="3" s="1"/>
  <c r="I42" i="3"/>
  <c r="E42" i="3"/>
  <c r="D42" i="3"/>
  <c r="C42" i="3"/>
  <c r="B42" i="3"/>
  <c r="J41" i="3"/>
  <c r="I41" i="3"/>
  <c r="G41" i="3"/>
  <c r="F41" i="3" s="1"/>
  <c r="E41" i="3"/>
  <c r="D41" i="3"/>
  <c r="C41" i="3"/>
  <c r="B41" i="3"/>
  <c r="J40" i="3"/>
  <c r="G40" i="3" s="1"/>
  <c r="F40" i="3" s="1"/>
  <c r="I40" i="3"/>
  <c r="E40" i="3"/>
  <c r="D40" i="3"/>
  <c r="C40" i="3"/>
  <c r="B40" i="3"/>
  <c r="J39" i="3"/>
  <c r="G39" i="3" s="1"/>
  <c r="F39" i="3" s="1"/>
  <c r="I39" i="3"/>
  <c r="E39" i="3"/>
  <c r="D39" i="3"/>
  <c r="C39" i="3"/>
  <c r="B39" i="3"/>
  <c r="J38" i="3"/>
  <c r="G38" i="3" s="1"/>
  <c r="F38" i="3" s="1"/>
  <c r="I38" i="3"/>
  <c r="E38" i="3"/>
  <c r="D38" i="3"/>
  <c r="C38" i="3"/>
  <c r="B38" i="3"/>
  <c r="J37" i="3"/>
  <c r="G37" i="3" s="1"/>
  <c r="F37" i="3" s="1"/>
  <c r="I37" i="3"/>
  <c r="E37" i="3"/>
  <c r="D37" i="3"/>
  <c r="C37" i="3"/>
  <c r="B37" i="3"/>
  <c r="J36" i="3"/>
  <c r="G36" i="3" s="1"/>
  <c r="F36" i="3" s="1"/>
  <c r="I36" i="3"/>
  <c r="E36" i="3"/>
  <c r="D36" i="3"/>
  <c r="C36" i="3"/>
  <c r="B36" i="3"/>
  <c r="J35" i="3"/>
  <c r="I35" i="3"/>
  <c r="G35" i="3"/>
  <c r="F35" i="3" s="1"/>
  <c r="E35" i="3"/>
  <c r="D35" i="3"/>
  <c r="C35" i="3"/>
  <c r="B35" i="3"/>
  <c r="J34" i="3"/>
  <c r="I34" i="3"/>
  <c r="G34" i="3"/>
  <c r="F34" i="3" s="1"/>
  <c r="E34" i="3"/>
  <c r="D34" i="3"/>
  <c r="C34" i="3"/>
  <c r="B34" i="3"/>
  <c r="J33" i="3"/>
  <c r="G33" i="3" s="1"/>
  <c r="F33" i="3" s="1"/>
  <c r="I33" i="3"/>
  <c r="E33" i="3"/>
  <c r="D33" i="3"/>
  <c r="C33" i="3"/>
  <c r="B33" i="3"/>
  <c r="J32" i="3"/>
  <c r="G32" i="3" s="1"/>
  <c r="F32" i="3" s="1"/>
  <c r="I32" i="3"/>
  <c r="E32" i="3"/>
  <c r="D32" i="3"/>
  <c r="C32" i="3"/>
  <c r="B32" i="3"/>
  <c r="J31" i="3"/>
  <c r="I31" i="3"/>
  <c r="G31" i="3"/>
  <c r="F31" i="3" s="1"/>
  <c r="E31" i="3"/>
  <c r="D31" i="3"/>
  <c r="C31" i="3"/>
  <c r="B31" i="3"/>
  <c r="J30" i="3"/>
  <c r="G30" i="3" s="1"/>
  <c r="F30" i="3" s="1"/>
  <c r="I30" i="3"/>
  <c r="E30" i="3"/>
  <c r="D30" i="3"/>
  <c r="C30" i="3"/>
  <c r="B30" i="3"/>
  <c r="J29" i="3"/>
  <c r="G29" i="3" s="1"/>
  <c r="F29" i="3" s="1"/>
  <c r="I29" i="3"/>
  <c r="E29" i="3"/>
  <c r="D29" i="3"/>
  <c r="C29" i="3"/>
  <c r="B29" i="3"/>
  <c r="J28" i="3"/>
  <c r="G28" i="3" s="1"/>
  <c r="F28" i="3" s="1"/>
  <c r="I28" i="3"/>
  <c r="E28" i="3"/>
  <c r="D28" i="3"/>
  <c r="C28" i="3"/>
  <c r="B28" i="3"/>
  <c r="J27" i="3"/>
  <c r="G27" i="3" s="1"/>
  <c r="F27" i="3" s="1"/>
  <c r="I27" i="3"/>
  <c r="E27" i="3"/>
  <c r="D27" i="3"/>
  <c r="C27" i="3"/>
  <c r="B27" i="3"/>
  <c r="J26" i="3"/>
  <c r="G26" i="3" s="1"/>
  <c r="F26" i="3" s="1"/>
  <c r="I26" i="3"/>
  <c r="E26" i="3"/>
  <c r="D26" i="3"/>
  <c r="C26" i="3"/>
  <c r="B26" i="3"/>
  <c r="J25" i="3"/>
  <c r="I25" i="3"/>
  <c r="G25" i="3"/>
  <c r="F25" i="3" s="1"/>
  <c r="E25" i="3"/>
  <c r="D25" i="3"/>
  <c r="C25" i="3"/>
  <c r="B25" i="3"/>
  <c r="J24" i="3"/>
  <c r="I24" i="3"/>
  <c r="G24" i="3"/>
  <c r="F24" i="3" s="1"/>
  <c r="E24" i="3"/>
  <c r="D24" i="3"/>
  <c r="C24" i="3"/>
  <c r="B24" i="3"/>
  <c r="J23" i="3"/>
  <c r="G23" i="3" s="1"/>
  <c r="F23" i="3" s="1"/>
  <c r="I23" i="3"/>
  <c r="E23" i="3"/>
  <c r="D23" i="3"/>
  <c r="C23" i="3"/>
  <c r="B23" i="3"/>
  <c r="J22" i="3"/>
  <c r="G22" i="3" s="1"/>
  <c r="F22" i="3" s="1"/>
  <c r="I22" i="3"/>
  <c r="E22" i="3"/>
  <c r="D22" i="3"/>
  <c r="C22" i="3"/>
  <c r="B22" i="3"/>
  <c r="J21" i="3"/>
  <c r="I21" i="3"/>
  <c r="G21" i="3"/>
  <c r="F21" i="3" s="1"/>
  <c r="E21" i="3"/>
  <c r="D21" i="3"/>
  <c r="C21" i="3"/>
  <c r="B21" i="3"/>
  <c r="J20" i="3"/>
  <c r="G20" i="3" s="1"/>
  <c r="F20" i="3" s="1"/>
  <c r="I20" i="3"/>
  <c r="E20" i="3"/>
  <c r="D20" i="3"/>
  <c r="C20" i="3"/>
  <c r="B20" i="3"/>
  <c r="J19" i="3"/>
  <c r="G19" i="3" s="1"/>
  <c r="F19" i="3" s="1"/>
  <c r="I19" i="3"/>
  <c r="E19" i="3"/>
  <c r="D19" i="3"/>
  <c r="C19" i="3"/>
  <c r="B19" i="3"/>
  <c r="J18" i="3"/>
  <c r="G18" i="3" s="1"/>
  <c r="F18" i="3" s="1"/>
  <c r="I18" i="3"/>
  <c r="E18" i="3"/>
  <c r="D18" i="3"/>
  <c r="C18" i="3"/>
  <c r="B18" i="3"/>
  <c r="J17" i="3"/>
  <c r="G17" i="3" s="1"/>
  <c r="F17" i="3" s="1"/>
  <c r="I17" i="3"/>
  <c r="E17" i="3"/>
  <c r="D17" i="3"/>
  <c r="C17" i="3"/>
  <c r="B17" i="3"/>
  <c r="J16" i="3"/>
  <c r="I16" i="3"/>
  <c r="G16" i="3"/>
  <c r="F16" i="3" s="1"/>
  <c r="E16" i="3"/>
  <c r="D16" i="3"/>
  <c r="C16" i="3"/>
  <c r="B16" i="3"/>
  <c r="J15" i="3"/>
  <c r="G15" i="3" s="1"/>
  <c r="F15" i="3" s="1"/>
  <c r="I15" i="3"/>
  <c r="E15" i="3"/>
  <c r="D15" i="3"/>
  <c r="C15" i="3"/>
  <c r="B15" i="3"/>
  <c r="J14" i="3"/>
  <c r="I14" i="3"/>
  <c r="G14" i="3"/>
  <c r="F14" i="3" s="1"/>
  <c r="E14" i="3"/>
  <c r="D14" i="3"/>
  <c r="C14" i="3"/>
  <c r="B14" i="3"/>
  <c r="J13" i="3"/>
  <c r="G13" i="3" s="1"/>
  <c r="F13" i="3" s="1"/>
  <c r="I13" i="3"/>
  <c r="E13" i="3"/>
  <c r="D13" i="3"/>
  <c r="C13" i="3"/>
  <c r="B13" i="3"/>
  <c r="J12" i="3"/>
  <c r="I12" i="3"/>
  <c r="E12" i="3"/>
  <c r="D12" i="3"/>
  <c r="C12" i="3"/>
  <c r="B12" i="3"/>
  <c r="G12" i="3" l="1"/>
  <c r="F12" i="3" s="1"/>
  <c r="E8" i="3"/>
  <c r="D8" i="3"/>
  <c r="C8" i="3"/>
  <c r="B8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rridor-priorities" type="6" refreshedVersion="7" background="1" refreshOnLoad="1">
    <textPr codePage="437" sourceFile="\\pape-dawson.com\sat-pd\127\55\01\ProjectData\SH20 Alameda Corridor Study\SentToELP\TCAP Composite Score Summary\SH 20 Composite Score Summary.csv" tab="0" comma="1">
      <textFields count="89">
        <textField type="text"/>
        <textField type="text"/>
        <textField type="text"/>
        <textField type="text"/>
        <textField type="text"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<sst xmlns="http://schemas.openxmlformats.org/spreadsheetml/2006/main" count="201" uniqueCount="57">
  <si>
    <t>User Defined</t>
  </si>
  <si>
    <t>*** Category Weights Must Total 100 ***</t>
  </si>
  <si>
    <t>Weight Total</t>
  </si>
  <si>
    <t>Default</t>
  </si>
  <si>
    <t>Increase Weights</t>
  </si>
  <si>
    <t>Decrease Weights</t>
  </si>
  <si>
    <t>Proximity</t>
  </si>
  <si>
    <t>Value</t>
  </si>
  <si>
    <t>Weight</t>
  </si>
  <si>
    <t>0 – 500’</t>
  </si>
  <si>
    <t>500 – 1000’</t>
  </si>
  <si>
    <t>1000 – 1750’</t>
  </si>
  <si>
    <t xml:space="preserve">1750 – 2640’ </t>
  </si>
  <si>
    <t>&gt; 2640’</t>
  </si>
  <si>
    <t>Prioritization Summary</t>
  </si>
  <si>
    <t>A</t>
  </si>
  <si>
    <t>B</t>
  </si>
  <si>
    <t>C</t>
  </si>
  <si>
    <t>D</t>
  </si>
  <si>
    <t>F</t>
  </si>
  <si>
    <t>Ranking Scale</t>
  </si>
  <si>
    <t>Range - Min</t>
  </si>
  <si>
    <t>User-Defined</t>
  </si>
  <si>
    <t>Range - Max</t>
  </si>
  <si>
    <t>*** Form Calculates Range - Max from User Defined Values</t>
  </si>
  <si>
    <t>Pre-calculated</t>
  </si>
  <si>
    <t>Corridor Segment ID</t>
  </si>
  <si>
    <t>Highway Name</t>
  </si>
  <si>
    <t>Begin Street</t>
  </si>
  <si>
    <t>End Street</t>
  </si>
  <si>
    <t>Control Section</t>
  </si>
  <si>
    <t>Priority Rank</t>
  </si>
  <si>
    <t>Priority Score</t>
  </si>
  <si>
    <t>Activity Score</t>
  </si>
  <si>
    <t>Severity Score</t>
  </si>
  <si>
    <t>25%+</t>
  </si>
  <si>
    <t>18-25%</t>
  </si>
  <si>
    <t>13-18%</t>
  </si>
  <si>
    <t>8.5-13%</t>
  </si>
  <si>
    <t>0-8.5%</t>
  </si>
  <si>
    <t>30%+</t>
  </si>
  <si>
    <t>5-15%</t>
  </si>
  <si>
    <t>0-5%</t>
  </si>
  <si>
    <t>High</t>
  </si>
  <si>
    <t>Medium High</t>
  </si>
  <si>
    <t>Medium</t>
  </si>
  <si>
    <t>Medium Low</t>
  </si>
  <si>
    <t>Low</t>
  </si>
  <si>
    <t>SW = Statewide</t>
  </si>
  <si>
    <t>SW #1) Government Buildings</t>
  </si>
  <si>
    <t>SW #2) Schools</t>
  </si>
  <si>
    <t>SW #3) Hospitals &amp; Medical Centers</t>
  </si>
  <si>
    <t>SW #4) Census % Disabled</t>
  </si>
  <si>
    <t>SW #5) Census Emplyment Density</t>
  </si>
  <si>
    <t>SW #6) Census Ped/bike/Transit Cummuters</t>
  </si>
  <si>
    <t>SW #7) Bus Stops</t>
  </si>
  <si>
    <t>Usage: If district activty factors are used on the right pane, they can be used on the left pane.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</si>
</sst>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ahoma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8"/>
      <name val="Arial"/>
      <family val="2"/>
    </font>
    <font>
      <sz val="11"/>
      <color theme="1"/>
      <name val="Tahoma"/>
      <family val="2"/>
    </font>
    <font>
      <b/>
      <sz val="14"/>
      <color theme="1"/>
      <name val="Tahoma"/>
      <family val="2"/>
    </font>
    <font>
      <b/>
      <sz val="8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39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3F9F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0" xfId="0" applyFont="1" applyFill="1" applyAlignment="1">
      <alignment horizontal="left" vertical="center"/>
    </xf>
    <xf numFmtId="0" fontId="1" fillId="0" borderId="0" xfId="0" applyFont="1"/>
    <xf numFmtId="0" fontId="0" fillId="3" borderId="0" xfId="0" applyFill="1"/>
    <xf numFmtId="0" fontId="2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wrapText="1" readingOrder="1"/>
    </xf>
    <xf numFmtId="0" fontId="5" fillId="5" borderId="2" xfId="0" applyFont="1" applyFill="1" applyBorder="1" applyAlignment="1">
      <alignment horizontal="center" vertical="center" wrapText="1" readingOrder="1"/>
    </xf>
    <xf numFmtId="9" fontId="5" fillId="5" borderId="2" xfId="0" applyNumberFormat="1" applyFont="1" applyFill="1" applyBorder="1" applyAlignment="1">
      <alignment horizontal="center" vertical="center" wrapText="1" readingOrder="1"/>
    </xf>
    <xf numFmtId="0" fontId="5" fillId="6" borderId="4" xfId="0" applyFont="1" applyFill="1" applyBorder="1" applyAlignment="1">
      <alignment horizontal="center" vertical="center" wrapText="1" readingOrder="1"/>
    </xf>
    <xf numFmtId="9" fontId="5" fillId="6" borderId="4" xfId="0" applyNumberFormat="1" applyFont="1" applyFill="1" applyBorder="1" applyAlignment="1">
      <alignment horizontal="center" vertical="center" wrapText="1" readingOrder="1"/>
    </xf>
    <xf numFmtId="0" fontId="5" fillId="5" borderId="4" xfId="0" applyFont="1" applyFill="1" applyBorder="1" applyAlignment="1">
      <alignment horizontal="center" vertical="center" wrapText="1" readingOrder="1"/>
    </xf>
    <xf numFmtId="9" fontId="5" fillId="5" borderId="4" xfId="0" applyNumberFormat="1" applyFont="1" applyFill="1" applyBorder="1" applyAlignment="1">
      <alignment horizontal="center" vertical="center" wrapText="1" readingOrder="1"/>
    </xf>
    <xf numFmtId="0" fontId="6" fillId="6" borderId="4" xfId="0" applyFont="1" applyFill="1" applyBorder="1" applyAlignment="1">
      <alignment horizontal="center" vertical="top" wrapText="1"/>
    </xf>
    <xf numFmtId="49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7" fillId="0" borderId="0" xfId="0" applyFont="1"/>
    <xf numFmtId="0" fontId="3" fillId="0" borderId="0" xfId="0" applyFont="1"/>
    <xf numFmtId="0" fontId="8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2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7" fillId="7" borderId="0" xfId="0" applyNumberFormat="1" applyFont="1" applyFill="1" applyAlignment="1">
      <alignment horizontal="center"/>
    </xf>
    <xf numFmtId="1" fontId="0" fillId="0" borderId="0" xfId="0" applyNumberFormat="1"/>
    <xf numFmtId="0" fontId="3" fillId="7" borderId="0" xfId="0" applyFont="1" applyFill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 readingOrder="1"/>
    </xf>
    <xf numFmtId="1" fontId="5" fillId="2" borderId="5" xfId="0" applyNumberFormat="1" applyFont="1" applyFill="1" applyBorder="1" applyAlignment="1">
      <alignment horizontal="center" vertical="center" wrapText="1" readingOrder="1"/>
    </xf>
    <xf numFmtId="1" fontId="5" fillId="2" borderId="6" xfId="0" applyNumberFormat="1" applyFont="1" applyFill="1" applyBorder="1" applyAlignment="1">
      <alignment horizontal="center" vertical="center" wrapText="1" readingOrder="1"/>
    </xf>
    <xf numFmtId="1" fontId="5" fillId="4" borderId="3" xfId="0" applyNumberFormat="1" applyFont="1" applyFill="1" applyBorder="1" applyAlignment="1">
      <alignment horizontal="center" vertical="center" wrapText="1" readingOrder="1"/>
    </xf>
    <xf numFmtId="1" fontId="5" fillId="4" borderId="5" xfId="0" applyNumberFormat="1" applyFont="1" applyFill="1" applyBorder="1" applyAlignment="1">
      <alignment horizontal="center" vertical="center" wrapText="1" readingOrder="1"/>
    </xf>
    <xf numFmtId="1" fontId="5" fillId="4" borderId="6" xfId="0" applyNumberFormat="1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6">
    <dxf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rgb="FFFFF75B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rgb="FFFFF75B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3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405340</xdr:colOff>
      <xdr:row>0</xdr:row>
      <xdr:rowOff>47625</xdr:rowOff>
    </xdr:from>
    <xdr:to>
      <xdr:col>9</xdr:col>
      <xdr:colOff>1080553</xdr:colOff>
      <xdr:row>3</xdr:row>
      <xdr:rowOff>41371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B73FC1-6BCB-4B2F-AA02-27D21972F7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49890" y="47625"/>
          <a:ext cx="675213" cy="546196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orridor-priorities (1)" refreshOnLoad="1" growShrinkType="overwriteClear" fillFormulas="1" removeDataOnSave="1" connectionId="1" xr16:uid="{DF7CFC89-7C8D-4A2F-B28A-B2CF4489CAF1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5D881-AFC6-4770-BB88-9AFAC98C8E3C}">
  <dimension ref="A1:J1500"/>
  <sheetViews>
    <sheetView tabSelected="1" workbookViewId="0">
      <selection activeCell="A8" sqref="A8"/>
    </sheetView>
  </sheetViews>
  <sheetFormatPr defaultRowHeight="14.25" x14ac:dyDescent="0.2"/>
  <cols>
    <col min="1" max="1" width="24.140625" style="15" customWidth="1"/>
    <col min="2" max="2" width="17.5703125" style="15" customWidth="1"/>
    <col min="3" max="3" width="24.140625" style="15" customWidth="1"/>
    <col min="4" max="4" width="28.5703125" style="15" customWidth="1"/>
    <col min="5" max="5" width="25.85546875" style="15" customWidth="1"/>
    <col min="6" max="6" width="25.42578125" style="15" customWidth="1"/>
    <col min="7" max="7" width="22.85546875" style="15" customWidth="1"/>
    <col min="8" max="10" width="17.28515625" style="15" customWidth="1"/>
    <col min="11" max="16384" width="9.140625" style="15"/>
  </cols>
  <sheetData>
    <row r="1" spans="1:10" x14ac:dyDescent="0.2">
      <c r="E1" s="16" t="s">
        <v>14</v>
      </c>
    </row>
    <row r="5" spans="1:10" ht="13.5" customHeight="1" thickBot="1" x14ac:dyDescent="0.25"/>
    <row r="6" spans="1:10" ht="42.75" customHeight="1" thickBot="1" x14ac:dyDescent="0.25">
      <c r="A6" s="17" t="s">
        <v>15</v>
      </c>
      <c r="B6" s="17" t="s">
        <v>16</v>
      </c>
      <c r="C6" s="17" t="s">
        <v>17</v>
      </c>
      <c r="D6" s="17" t="s">
        <v>18</v>
      </c>
      <c r="E6" s="17" t="s">
        <v>19</v>
      </c>
      <c r="F6" s="18" t="s">
        <v>20</v>
      </c>
    </row>
    <row r="7" spans="1:10" ht="15" thickBot="1" x14ac:dyDescent="0.25">
      <c r="A7" s="19">
        <v>0</v>
      </c>
      <c r="B7" s="20">
        <v>34.5</v>
      </c>
      <c r="C7" s="20">
        <v>66.5</v>
      </c>
      <c r="D7" s="20">
        <v>108.5</v>
      </c>
      <c r="E7" s="20">
        <v>165</v>
      </c>
      <c r="F7" s="21" t="s">
        <v>21</v>
      </c>
      <c r="G7" s="1" t="s">
        <v>22</v>
      </c>
    </row>
    <row r="8" spans="1:10" ht="15" thickBot="1" x14ac:dyDescent="0.25">
      <c r="A8" s="19">
        <f>B7-0.01</f>
        <v>34.49</v>
      </c>
      <c r="B8" s="19">
        <f t="shared" ref="B8:D8" si="0">C7-0.01</f>
        <v>66.489999999999995</v>
      </c>
      <c r="C8" s="19">
        <f t="shared" si="0"/>
        <v>108.49</v>
      </c>
      <c r="D8" s="19">
        <f t="shared" si="0"/>
        <v>164.99</v>
      </c>
      <c r="E8" s="19" t="str">
        <f>CONCATENATE("&gt; "&amp;E7)</f>
        <v>&gt; 165</v>
      </c>
      <c r="F8" s="21" t="s">
        <v>23</v>
      </c>
      <c r="G8" s="22" t="s">
        <v>24</v>
      </c>
    </row>
    <row r="9" spans="1:10" x14ac:dyDescent="0.2">
      <c r="F9" s="23"/>
      <c r="G9" s="23"/>
    </row>
    <row r="10" spans="1:10" x14ac:dyDescent="0.2">
      <c r="F10" s="23"/>
      <c r="H10" s="1" t="s">
        <v>22</v>
      </c>
      <c r="I10" s="31" t="s">
        <v>25</v>
      </c>
      <c r="J10" s="31"/>
    </row>
    <row r="11" spans="1:10" x14ac:dyDescent="0.2">
      <c r="A11" s="24" t="s">
        <v>26</v>
      </c>
      <c r="B11" s="24" t="s">
        <v>27</v>
      </c>
      <c r="C11" s="24" t="s">
        <v>28</v>
      </c>
      <c r="D11" s="24" t="s">
        <v>29</v>
      </c>
      <c r="E11" s="24" t="s">
        <v>30</v>
      </c>
      <c r="F11" s="24" t="s">
        <v>31</v>
      </c>
      <c r="G11" s="24" t="s">
        <v>32</v>
      </c>
      <c r="H11" s="1" t="s">
        <v>33</v>
      </c>
      <c r="I11" s="25" t="s">
        <v>33</v>
      </c>
      <c r="J11" s="25" t="s">
        <v>34</v>
      </c>
    </row>
    <row r="12" spans="1:10" x14ac:dyDescent="0.2">
      <c r="A12" s="15" t="str">
        <f>IF(ISBLANK('Data Source'!A2),"",'Data Source'!A2)</f>
        <v>SH0020-KG_19.9334</v>
      </c>
      <c r="B12" s="15" t="str">
        <f>IF(ISBLANK('Data Source'!B2),"",'Data Source'!B2)</f>
        <v>SH0020-KG_19.9334_0</v>
      </c>
      <c r="C12" s="15" t="str">
        <f>IF(ISBLANK('Data Source'!C2),"",'Data Source'!C2)</f>
        <v>SH0020-KG</v>
      </c>
      <c r="D12" s="15" t="str">
        <f>IF(ISBLANK('Data Source'!D2),"",'Data Source'!D2)</f>
        <v>MILLS</v>
      </c>
      <c r="E12" s="15" t="str">
        <f>IF(ISBLANK('Data Source'!E2),"",'Data Source'!E2)</f>
        <v>MESA N</v>
      </c>
      <c r="F12" s="26" t="str">
        <f>IF($G12&gt;=$E$7,$E$6,IF($G12&gt;=$D$7,$D$6,IF($G12&gt;=$C$7,$C$6,IF($G12&gt;=$B$7,$B$6,IF($G12&lt;$B$7,$A$6)))))</f>
        <v>F</v>
      </c>
      <c r="G12" s="27">
        <f>SUM(H12,J12)</f>
        <v>225.49</v>
      </c>
      <c r="H12" s="28">
        <f>('Dynamic-Activity'!$C$7*'Data Source'!$BI2)+('Dynamic-Activity'!$G$7*'Data Source'!$BL2)+('Dynamic-Activity'!$K$7*'Data Source'!$BO2)+('Dynamic-Activity'!$C$15*'Data Source'!$BR2)+('Dynamic-Activity'!$G$15*'Data Source'!$BU2)+('Dynamic-Activity'!$K$15*'Data Source'!$BX2)+('Dynamic-Activity'!$C$23*'Data Source'!$CA2)+('Dynamic-Activity'!$G$23*'Data Source'!$CE2)+('Dynamic-Activity'!$K$23*'Data Source'!$CI2)+('Dynamic-Activity'!$C$31*'Data Source'!$CM2)</f>
        <v>80.5</v>
      </c>
      <c r="I12" s="29">
        <f>'Data Source'!J2</f>
        <v>80.5</v>
      </c>
      <c r="J12" s="29">
        <f>'Data Source'!I2</f>
        <v>144.99</v>
      </c>
    </row>
    <row r="13" spans="1:10" x14ac:dyDescent="0.2">
      <c r="A13" s="15" t="str">
        <f>IF(ISBLANK('Data Source'!A3),"",'Data Source'!A3)</f>
        <v>SH0020-KG_19.9962</v>
      </c>
      <c r="B13" s="15" t="str">
        <f>IF(ISBLANK('Data Source'!B3),"",'Data Source'!B3)</f>
        <v>SH0020-KG_19.9962_0</v>
      </c>
      <c r="C13" s="15" t="str">
        <f>IF(ISBLANK('Data Source'!C3),"",'Data Source'!C3)</f>
        <v>SH0020-KG</v>
      </c>
      <c r="D13" s="15" t="str">
        <f>IF(ISBLANK('Data Source'!D3),"",'Data Source'!D3)</f>
        <v>MESA N</v>
      </c>
      <c r="E13" s="15" t="str">
        <f>IF(ISBLANK('Data Source'!E3),"",'Data Source'!E3)</f>
        <v>STANTON</v>
      </c>
      <c r="F13" s="26" t="str">
        <f t="shared" ref="F13:F76" si="1">IF($G13&gt;=$E$7,$E$6,IF($G13&gt;=$D$7,$D$6,IF($G13&gt;=$C$7,$C$6,IF($G13&gt;=$B$7,$B$6,IF($G13&lt;$B$7,$A$6)))))</f>
        <v>F</v>
      </c>
      <c r="G13" s="27">
        <f t="shared" ref="G13:G76" si="2">SUM(H13,J13)</f>
        <v>207.53</v>
      </c>
      <c r="H13" s="28">
        <f>('Dynamic-Activity'!$C$7*'Data Source'!$BI3)+('Dynamic-Activity'!$G$7*'Data Source'!$BL3)+('Dynamic-Activity'!$K$7*'Data Source'!$BO3)+('Dynamic-Activity'!$C$15*'Data Source'!$BR3)+('Dynamic-Activity'!$G$15*'Data Source'!$BU3)+('Dynamic-Activity'!$K$15*'Data Source'!$BX3)+('Dynamic-Activity'!$C$23*'Data Source'!$CA3)+('Dynamic-Activity'!$G$23*'Data Source'!$CE3)+('Dynamic-Activity'!$K$23*'Data Source'!$CI3)+('Dynamic-Activity'!$C$31*'Data Source'!$CM3)</f>
        <v>80.5</v>
      </c>
      <c r="I13" s="29">
        <f>'Data Source'!J3</f>
        <v>80.5</v>
      </c>
      <c r="J13" s="29">
        <f>'Data Source'!I3</f>
        <v>127.03</v>
      </c>
    </row>
    <row r="14" spans="1:10" x14ac:dyDescent="0.2">
      <c r="A14" s="15" t="str">
        <f>IF(ISBLANK('Data Source'!A4),"",'Data Source'!A4)</f>
        <v>SH0020-KG_20.0602</v>
      </c>
      <c r="B14" s="15" t="str">
        <f>IF(ISBLANK('Data Source'!B4),"",'Data Source'!B4)</f>
        <v>SH0020-KG_20.0602_0</v>
      </c>
      <c r="C14" s="15" t="str">
        <f>IF(ISBLANK('Data Source'!C4),"",'Data Source'!C4)</f>
        <v>SH0020-KG</v>
      </c>
      <c r="D14" s="15" t="str">
        <f>IF(ISBLANK('Data Source'!D4),"",'Data Source'!D4)</f>
        <v>STANTON</v>
      </c>
      <c r="E14" s="15" t="str">
        <f>IF(ISBLANK('Data Source'!E4),"",'Data Source'!E4)</f>
        <v>N KANSAS ST</v>
      </c>
      <c r="F14" s="26" t="str">
        <f t="shared" si="1"/>
        <v>D</v>
      </c>
      <c r="G14" s="27">
        <f t="shared" si="2"/>
        <v>114.62</v>
      </c>
      <c r="H14" s="28">
        <f>('Dynamic-Activity'!$C$7*'Data Source'!$BI4)+('Dynamic-Activity'!$G$7*'Data Source'!$BL4)+('Dynamic-Activity'!$K$7*'Data Source'!$BO4)+('Dynamic-Activity'!$C$15*'Data Source'!$BR4)+('Dynamic-Activity'!$G$15*'Data Source'!$BU4)+('Dynamic-Activity'!$K$15*'Data Source'!$BX4)+('Dynamic-Activity'!$C$23*'Data Source'!$CA4)+('Dynamic-Activity'!$G$23*'Data Source'!$CE4)+('Dynamic-Activity'!$K$23*'Data Source'!$CI4)+('Dynamic-Activity'!$C$31*'Data Source'!$CM4)</f>
        <v>80.5</v>
      </c>
      <c r="I14" s="29">
        <f>'Data Source'!J4</f>
        <v>80.5</v>
      </c>
      <c r="J14" s="29">
        <f>'Data Source'!I4</f>
        <v>34.119999999999997</v>
      </c>
    </row>
    <row r="15" spans="1:10" x14ac:dyDescent="0.2">
      <c r="A15" s="15" t="str">
        <f>IF(ISBLANK('Data Source'!A5),"",'Data Source'!A5)</f>
        <v>SH0020-KG_20.1251</v>
      </c>
      <c r="B15" s="15" t="str">
        <f>IF(ISBLANK('Data Source'!B5),"",'Data Source'!B5)</f>
        <v>SH0020-KG_20.1251_0</v>
      </c>
      <c r="C15" s="15" t="str">
        <f>IF(ISBLANK('Data Source'!C5),"",'Data Source'!C5)</f>
        <v>SH0020-KG</v>
      </c>
      <c r="D15" s="15" t="str">
        <f>IF(ISBLANK('Data Source'!D5),"",'Data Source'!D5)</f>
        <v>N KANSAS ST</v>
      </c>
      <c r="E15" s="15" t="str">
        <f>IF(ISBLANK('Data Source'!E5),"",'Data Source'!E5)</f>
        <v>N CAMPBELL ST</v>
      </c>
      <c r="F15" s="26" t="str">
        <f t="shared" si="1"/>
        <v>C</v>
      </c>
      <c r="G15" s="27">
        <f t="shared" si="2"/>
        <v>107.5</v>
      </c>
      <c r="H15" s="28">
        <f>('Dynamic-Activity'!$C$7*'Data Source'!$BI5)+('Dynamic-Activity'!$G$7*'Data Source'!$BL5)+('Dynamic-Activity'!$K$7*'Data Source'!$BO5)+('Dynamic-Activity'!$C$15*'Data Source'!$BR5)+('Dynamic-Activity'!$G$15*'Data Source'!$BU5)+('Dynamic-Activity'!$K$15*'Data Source'!$BX5)+('Dynamic-Activity'!$C$23*'Data Source'!$CA5)+('Dynamic-Activity'!$G$23*'Data Source'!$CE5)+('Dynamic-Activity'!$K$23*'Data Source'!$CI5)+('Dynamic-Activity'!$C$31*'Data Source'!$CM5)</f>
        <v>79</v>
      </c>
      <c r="I15" s="29">
        <f>'Data Source'!J5</f>
        <v>79</v>
      </c>
      <c r="J15" s="29">
        <f>'Data Source'!I5</f>
        <v>28.5</v>
      </c>
    </row>
    <row r="16" spans="1:10" x14ac:dyDescent="0.2">
      <c r="A16" s="15" t="str">
        <f>IF(ISBLANK('Data Source'!A6),"",'Data Source'!A6)</f>
        <v>SH0020-KG_20.1852</v>
      </c>
      <c r="B16" s="15" t="str">
        <f>IF(ISBLANK('Data Source'!B6),"",'Data Source'!B6)</f>
        <v>SH0020-KG_20.1852_0</v>
      </c>
      <c r="C16" s="15" t="str">
        <f>IF(ISBLANK('Data Source'!C6),"",'Data Source'!C6)</f>
        <v>SH0020-KG</v>
      </c>
      <c r="D16" s="15" t="str">
        <f>IF(ISBLANK('Data Source'!D6),"",'Data Source'!D6)</f>
        <v>N CAMPBELL ST</v>
      </c>
      <c r="E16" s="15" t="str">
        <f>IF(ISBLANK('Data Source'!E6),"",'Data Source'!E6)</f>
        <v>N FLORENCE ST</v>
      </c>
      <c r="F16" s="26" t="str">
        <f t="shared" si="1"/>
        <v>D</v>
      </c>
      <c r="G16" s="27">
        <f t="shared" si="2"/>
        <v>142.30000000000001</v>
      </c>
      <c r="H16" s="28">
        <f>('Dynamic-Activity'!$C$7*'Data Source'!$BI6)+('Dynamic-Activity'!$G$7*'Data Source'!$BL6)+('Dynamic-Activity'!$K$7*'Data Source'!$BO6)+('Dynamic-Activity'!$C$15*'Data Source'!$BR6)+('Dynamic-Activity'!$G$15*'Data Source'!$BU6)+('Dynamic-Activity'!$K$15*'Data Source'!$BX6)+('Dynamic-Activity'!$C$23*'Data Source'!$CA6)+('Dynamic-Activity'!$G$23*'Data Source'!$CE6)+('Dynamic-Activity'!$K$23*'Data Source'!$CI6)+('Dynamic-Activity'!$C$31*'Data Source'!$CM6)</f>
        <v>73</v>
      </c>
      <c r="I16" s="29">
        <f>'Data Source'!J6</f>
        <v>73</v>
      </c>
      <c r="J16" s="29">
        <f>'Data Source'!I6</f>
        <v>69.3</v>
      </c>
    </row>
    <row r="17" spans="1:10" x14ac:dyDescent="0.2">
      <c r="A17" s="15" t="str">
        <f>IF(ISBLANK('Data Source'!A7),"",'Data Source'!A7)</f>
        <v>SH0020-KG_20.2463</v>
      </c>
      <c r="B17" s="15" t="str">
        <f>IF(ISBLANK('Data Source'!B7),"",'Data Source'!B7)</f>
        <v>SH0020-KG_20.2463_0</v>
      </c>
      <c r="C17" s="15" t="str">
        <f>IF(ISBLANK('Data Source'!C7),"",'Data Source'!C7)</f>
        <v>SH0020-KG</v>
      </c>
      <c r="D17" s="15" t="str">
        <f>IF(ISBLANK('Data Source'!D7),"",'Data Source'!D7)</f>
        <v>N FLORENCE ST</v>
      </c>
      <c r="E17" s="15" t="str">
        <f>IF(ISBLANK('Data Source'!E7),"",'Data Source'!E7)</f>
        <v>N OCHOA ST</v>
      </c>
      <c r="F17" s="26" t="str">
        <f t="shared" si="1"/>
        <v>C</v>
      </c>
      <c r="G17" s="27">
        <f t="shared" si="2"/>
        <v>80.790000000000006</v>
      </c>
      <c r="H17" s="28">
        <f>('Dynamic-Activity'!$C$7*'Data Source'!$BI7)+('Dynamic-Activity'!$G$7*'Data Source'!$BL7)+('Dynamic-Activity'!$K$7*'Data Source'!$BO7)+('Dynamic-Activity'!$C$15*'Data Source'!$BR7)+('Dynamic-Activity'!$G$15*'Data Source'!$BU7)+('Dynamic-Activity'!$K$15*'Data Source'!$BX7)+('Dynamic-Activity'!$C$23*'Data Source'!$CA7)+('Dynamic-Activity'!$G$23*'Data Source'!$CE7)+('Dynamic-Activity'!$K$23*'Data Source'!$CI7)+('Dynamic-Activity'!$C$31*'Data Source'!$CM7)</f>
        <v>73</v>
      </c>
      <c r="I17" s="29">
        <f>'Data Source'!J7</f>
        <v>73</v>
      </c>
      <c r="J17" s="29">
        <f>'Data Source'!I7</f>
        <v>7.79</v>
      </c>
    </row>
    <row r="18" spans="1:10" x14ac:dyDescent="0.2">
      <c r="A18" s="15" t="str">
        <f>IF(ISBLANK('Data Source'!A8),"",'Data Source'!A8)</f>
        <v>SH0020-KG_20.3086</v>
      </c>
      <c r="B18" s="15" t="str">
        <f>IF(ISBLANK('Data Source'!B8),"",'Data Source'!B8)</f>
        <v>SH0020-KG_20.3086_0</v>
      </c>
      <c r="C18" s="15" t="str">
        <f>IF(ISBLANK('Data Source'!C8),"",'Data Source'!C8)</f>
        <v>SH0020-KG</v>
      </c>
      <c r="D18" s="15" t="str">
        <f>IF(ISBLANK('Data Source'!D8),"",'Data Source'!D8)</f>
        <v>N OCHOA ST</v>
      </c>
      <c r="E18" s="15" t="str">
        <f>IF(ISBLANK('Data Source'!E8),"",'Data Source'!E8)</f>
        <v>N VIRGINIA ST</v>
      </c>
      <c r="F18" s="26" t="str">
        <f t="shared" si="1"/>
        <v>C</v>
      </c>
      <c r="G18" s="27">
        <f t="shared" si="2"/>
        <v>84.75</v>
      </c>
      <c r="H18" s="28">
        <f>('Dynamic-Activity'!$C$7*'Data Source'!$BI8)+('Dynamic-Activity'!$G$7*'Data Source'!$BL8)+('Dynamic-Activity'!$K$7*'Data Source'!$BO8)+('Dynamic-Activity'!$C$15*'Data Source'!$BR8)+('Dynamic-Activity'!$G$15*'Data Source'!$BU8)+('Dynamic-Activity'!$K$15*'Data Source'!$BX8)+('Dynamic-Activity'!$C$23*'Data Source'!$CA8)+('Dynamic-Activity'!$G$23*'Data Source'!$CE8)+('Dynamic-Activity'!$K$23*'Data Source'!$CI8)+('Dynamic-Activity'!$C$31*'Data Source'!$CM8)</f>
        <v>73</v>
      </c>
      <c r="I18" s="29">
        <f>'Data Source'!J8</f>
        <v>73</v>
      </c>
      <c r="J18" s="29">
        <f>'Data Source'!I8</f>
        <v>11.75</v>
      </c>
    </row>
    <row r="19" spans="1:10" x14ac:dyDescent="0.2">
      <c r="A19" s="15" t="str">
        <f>IF(ISBLANK('Data Source'!A9),"",'Data Source'!A9)</f>
        <v>SH0020-KG_20.3708</v>
      </c>
      <c r="B19" s="15" t="str">
        <f>IF(ISBLANK('Data Source'!B9),"",'Data Source'!B9)</f>
        <v>SH0020-KG_20.3708_0</v>
      </c>
      <c r="C19" s="15" t="str">
        <f>IF(ISBLANK('Data Source'!C9),"",'Data Source'!C9)</f>
        <v>SH0020-KG</v>
      </c>
      <c r="D19" s="15" t="str">
        <f>IF(ISBLANK('Data Source'!D9),"",'Data Source'!D9)</f>
        <v>N VIRGINIA ST</v>
      </c>
      <c r="E19" s="15" t="str">
        <f>IF(ISBLANK('Data Source'!E9),"",'Data Source'!E9)</f>
        <v>SAINT VRAIN ST</v>
      </c>
      <c r="F19" s="26" t="str">
        <f t="shared" si="1"/>
        <v>C</v>
      </c>
      <c r="G19" s="27">
        <f t="shared" si="2"/>
        <v>75.260000000000005</v>
      </c>
      <c r="H19" s="28">
        <f>('Dynamic-Activity'!$C$7*'Data Source'!$BI9)+('Dynamic-Activity'!$G$7*'Data Source'!$BL9)+('Dynamic-Activity'!$K$7*'Data Source'!$BO9)+('Dynamic-Activity'!$C$15*'Data Source'!$BR9)+('Dynamic-Activity'!$G$15*'Data Source'!$BU9)+('Dynamic-Activity'!$K$15*'Data Source'!$BX9)+('Dynamic-Activity'!$C$23*'Data Source'!$CA9)+('Dynamic-Activity'!$G$23*'Data Source'!$CE9)+('Dynamic-Activity'!$K$23*'Data Source'!$CI9)+('Dynamic-Activity'!$C$31*'Data Source'!$CM9)</f>
        <v>62.5</v>
      </c>
      <c r="I19" s="29">
        <f>'Data Source'!J9</f>
        <v>62.5</v>
      </c>
      <c r="J19" s="29">
        <f>'Data Source'!I9</f>
        <v>12.76</v>
      </c>
    </row>
    <row r="20" spans="1:10" x14ac:dyDescent="0.2">
      <c r="A20" s="15" t="str">
        <f>IF(ISBLANK('Data Source'!A10),"",'Data Source'!A10)</f>
        <v>SH0020-KG_20.4333</v>
      </c>
      <c r="B20" s="15" t="str">
        <f>IF(ISBLANK('Data Source'!B10),"",'Data Source'!B10)</f>
        <v>SH0020-KG_20.4333_0</v>
      </c>
      <c r="C20" s="15" t="str">
        <f>IF(ISBLANK('Data Source'!C10),"",'Data Source'!C10)</f>
        <v>SH0020-KG</v>
      </c>
      <c r="D20" s="15" t="str">
        <f>IF(ISBLANK('Data Source'!D10),"",'Data Source'!D10)</f>
        <v>SAINT VRAIN ST</v>
      </c>
      <c r="E20" s="15" t="str">
        <f>IF(ISBLANK('Data Source'!E10),"",'Data Source'!E10)</f>
        <v>N ANGE ST</v>
      </c>
      <c r="F20" s="26" t="str">
        <f t="shared" si="1"/>
        <v>C</v>
      </c>
      <c r="G20" s="27">
        <f t="shared" si="2"/>
        <v>81.22</v>
      </c>
      <c r="H20" s="28">
        <f>('Dynamic-Activity'!$C$7*'Data Source'!$BI10)+('Dynamic-Activity'!$G$7*'Data Source'!$BL10)+('Dynamic-Activity'!$K$7*'Data Source'!$BO10)+('Dynamic-Activity'!$C$15*'Data Source'!$BR10)+('Dynamic-Activity'!$G$15*'Data Source'!$BU10)+('Dynamic-Activity'!$K$15*'Data Source'!$BX10)+('Dynamic-Activity'!$C$23*'Data Source'!$CA10)+('Dynamic-Activity'!$G$23*'Data Source'!$CE10)+('Dynamic-Activity'!$K$23*'Data Source'!$CI10)+('Dynamic-Activity'!$C$31*'Data Source'!$CM10)</f>
        <v>58</v>
      </c>
      <c r="I20" s="29">
        <f>'Data Source'!J10</f>
        <v>58</v>
      </c>
      <c r="J20" s="29">
        <f>'Data Source'!I10</f>
        <v>23.22</v>
      </c>
    </row>
    <row r="21" spans="1:10" x14ac:dyDescent="0.2">
      <c r="A21" s="15" t="str">
        <f>IF(ISBLANK('Data Source'!A11),"",'Data Source'!A11)</f>
        <v>SH0020-KG_20.4953</v>
      </c>
      <c r="B21" s="15" t="str">
        <f>IF(ISBLANK('Data Source'!B11),"",'Data Source'!B11)</f>
        <v>SH0020-KG_20.4953_0</v>
      </c>
      <c r="C21" s="15" t="str">
        <f>IF(ISBLANK('Data Source'!C11),"",'Data Source'!C11)</f>
        <v>SH0020-KG</v>
      </c>
      <c r="D21" s="15" t="str">
        <f>IF(ISBLANK('Data Source'!D11),"",'Data Source'!D11)</f>
        <v>N ANGE ST</v>
      </c>
      <c r="E21" s="15" t="str">
        <f>IF(ISBLANK('Data Source'!E11),"",'Data Source'!E11)</f>
        <v>OCTAVIA ST</v>
      </c>
      <c r="F21" s="26" t="str">
        <f t="shared" si="1"/>
        <v>C</v>
      </c>
      <c r="G21" s="27">
        <f t="shared" si="2"/>
        <v>89.76</v>
      </c>
      <c r="H21" s="28">
        <f>('Dynamic-Activity'!$C$7*'Data Source'!$BI11)+('Dynamic-Activity'!$G$7*'Data Source'!$BL11)+('Dynamic-Activity'!$K$7*'Data Source'!$BO11)+('Dynamic-Activity'!$C$15*'Data Source'!$BR11)+('Dynamic-Activity'!$G$15*'Data Source'!$BU11)+('Dynamic-Activity'!$K$15*'Data Source'!$BX11)+('Dynamic-Activity'!$C$23*'Data Source'!$CA11)+('Dynamic-Activity'!$G$23*'Data Source'!$CE11)+('Dynamic-Activity'!$K$23*'Data Source'!$CI11)+('Dynamic-Activity'!$C$31*'Data Source'!$CM11)</f>
        <v>58</v>
      </c>
      <c r="I21" s="29">
        <f>'Data Source'!J11</f>
        <v>58</v>
      </c>
      <c r="J21" s="29">
        <f>'Data Source'!I11</f>
        <v>31.76</v>
      </c>
    </row>
    <row r="22" spans="1:10" x14ac:dyDescent="0.2">
      <c r="A22" s="15" t="str">
        <f>IF(ISBLANK('Data Source'!A12),"",'Data Source'!A12)</f>
        <v>SH0020-KG_20.5842</v>
      </c>
      <c r="B22" s="15" t="str">
        <f>IF(ISBLANK('Data Source'!B12),"",'Data Source'!B12)</f>
        <v>SH0020-KG_20.5842_0</v>
      </c>
      <c r="C22" s="15" t="str">
        <f>IF(ISBLANK('Data Source'!C12),"",'Data Source'!C12)</f>
        <v>SH0020-KG</v>
      </c>
      <c r="D22" s="15" t="str">
        <f>IF(ISBLANK('Data Source'!D12),"",'Data Source'!D12)</f>
        <v>OCTAVIA ST</v>
      </c>
      <c r="E22" s="15" t="str">
        <f>IF(ISBLANK('Data Source'!E12),"",'Data Source'!E12)</f>
        <v>NOBLE ST</v>
      </c>
      <c r="F22" s="26" t="str">
        <f t="shared" si="1"/>
        <v>D</v>
      </c>
      <c r="G22" s="27">
        <f t="shared" si="2"/>
        <v>125.18</v>
      </c>
      <c r="H22" s="28">
        <f>('Dynamic-Activity'!$C$7*'Data Source'!$BI12)+('Dynamic-Activity'!$G$7*'Data Source'!$BL12)+('Dynamic-Activity'!$K$7*'Data Source'!$BO12)+('Dynamic-Activity'!$C$15*'Data Source'!$BR12)+('Dynamic-Activity'!$G$15*'Data Source'!$BU12)+('Dynamic-Activity'!$K$15*'Data Source'!$BX12)+('Dynamic-Activity'!$C$23*'Data Source'!$CA12)+('Dynamic-Activity'!$G$23*'Data Source'!$CE12)+('Dynamic-Activity'!$K$23*'Data Source'!$CI12)+('Dynamic-Activity'!$C$31*'Data Source'!$CM12)</f>
        <v>70</v>
      </c>
      <c r="I22" s="29">
        <f>'Data Source'!J12</f>
        <v>70</v>
      </c>
      <c r="J22" s="29">
        <f>'Data Source'!I12</f>
        <v>55.18</v>
      </c>
    </row>
    <row r="23" spans="1:10" x14ac:dyDescent="0.2">
      <c r="A23" s="15" t="str">
        <f>IF(ISBLANK('Data Source'!A13),"",'Data Source'!A13)</f>
        <v>SH0020-KG_20.6732</v>
      </c>
      <c r="B23" s="15" t="str">
        <f>IF(ISBLANK('Data Source'!B13),"",'Data Source'!B13)</f>
        <v>SH0020-KG_20.6732_0</v>
      </c>
      <c r="C23" s="15" t="str">
        <f>IF(ISBLANK('Data Source'!C13),"",'Data Source'!C13)</f>
        <v>SH0020-KG</v>
      </c>
      <c r="D23" s="15" t="str">
        <f>IF(ISBLANK('Data Source'!D13),"",'Data Source'!D13)</f>
        <v>NOBLE ST</v>
      </c>
      <c r="E23" s="15" t="str">
        <f>IF(ISBLANK('Data Source'!E13),"",'Data Source'!E13)</f>
        <v>BROWN ST</v>
      </c>
      <c r="F23" s="26" t="str">
        <f t="shared" si="1"/>
        <v>C</v>
      </c>
      <c r="G23" s="27">
        <f t="shared" si="2"/>
        <v>100.44</v>
      </c>
      <c r="H23" s="28">
        <f>('Dynamic-Activity'!$C$7*'Data Source'!$BI13)+('Dynamic-Activity'!$G$7*'Data Source'!$BL13)+('Dynamic-Activity'!$K$7*'Data Source'!$BO13)+('Dynamic-Activity'!$C$15*'Data Source'!$BR13)+('Dynamic-Activity'!$G$15*'Data Source'!$BU13)+('Dynamic-Activity'!$K$15*'Data Source'!$BX13)+('Dynamic-Activity'!$C$23*'Data Source'!$CA13)+('Dynamic-Activity'!$G$23*'Data Source'!$CE13)+('Dynamic-Activity'!$K$23*'Data Source'!$CI13)+('Dynamic-Activity'!$C$31*'Data Source'!$CM13)</f>
        <v>70</v>
      </c>
      <c r="I23" s="29">
        <f>'Data Source'!J13</f>
        <v>70</v>
      </c>
      <c r="J23" s="29">
        <f>'Data Source'!I13</f>
        <v>30.44</v>
      </c>
    </row>
    <row r="24" spans="1:10" x14ac:dyDescent="0.2">
      <c r="A24" s="15" t="str">
        <f>IF(ISBLANK('Data Source'!A14),"",'Data Source'!A14)</f>
        <v>SH0020-KG_20.7619</v>
      </c>
      <c r="B24" s="15" t="str">
        <f>IF(ISBLANK('Data Source'!B14),"",'Data Source'!B14)</f>
        <v>SH0020-KG_20.7619_0</v>
      </c>
      <c r="C24" s="15" t="str">
        <f>IF(ISBLANK('Data Source'!C14),"",'Data Source'!C14)</f>
        <v>SH0020-KG</v>
      </c>
      <c r="D24" s="15" t="str">
        <f>IF(ISBLANK('Data Source'!D14),"",'Data Source'!D14)</f>
        <v>BROWN ST</v>
      </c>
      <c r="E24" s="15" t="str">
        <f>IF(ISBLANK('Data Source'!E14),"",'Data Source'!E14)</f>
        <v>NEWMAN ST</v>
      </c>
      <c r="F24" s="26" t="str">
        <f t="shared" si="1"/>
        <v>C</v>
      </c>
      <c r="G24" s="27">
        <f t="shared" si="2"/>
        <v>86.81</v>
      </c>
      <c r="H24" s="28">
        <f>('Dynamic-Activity'!$C$7*'Data Source'!$BI14)+('Dynamic-Activity'!$G$7*'Data Source'!$BL14)+('Dynamic-Activity'!$K$7*'Data Source'!$BO14)+('Dynamic-Activity'!$C$15*'Data Source'!$BR14)+('Dynamic-Activity'!$G$15*'Data Source'!$BU14)+('Dynamic-Activity'!$K$15*'Data Source'!$BX14)+('Dynamic-Activity'!$C$23*'Data Source'!$CA14)+('Dynamic-Activity'!$G$23*'Data Source'!$CE14)+('Dynamic-Activity'!$K$23*'Data Source'!$CI14)+('Dynamic-Activity'!$C$31*'Data Source'!$CM14)</f>
        <v>70</v>
      </c>
      <c r="I24" s="29">
        <f>'Data Source'!J14</f>
        <v>70</v>
      </c>
      <c r="J24" s="29">
        <f>'Data Source'!I14</f>
        <v>16.809999999999999</v>
      </c>
    </row>
    <row r="25" spans="1:10" x14ac:dyDescent="0.2">
      <c r="A25" s="15" t="str">
        <f>IF(ISBLANK('Data Source'!A15),"",'Data Source'!A15)</f>
        <v>SH0020-KG_20.8505</v>
      </c>
      <c r="B25" s="15" t="str">
        <f>IF(ISBLANK('Data Source'!B15),"",'Data Source'!B15)</f>
        <v>SH0020-KG_20.8505_0</v>
      </c>
      <c r="C25" s="15" t="str">
        <f>IF(ISBLANK('Data Source'!C15),"",'Data Source'!C15)</f>
        <v>SH0020-KG</v>
      </c>
      <c r="D25" s="15" t="str">
        <f>IF(ISBLANK('Data Source'!D15),"",'Data Source'!D15)</f>
        <v>NEWMAN ST</v>
      </c>
      <c r="E25" s="15" t="str">
        <f>IF(ISBLANK('Data Source'!E15),"",'Data Source'!E15)</f>
        <v>LANGTRY ST</v>
      </c>
      <c r="F25" s="26" t="str">
        <f t="shared" si="1"/>
        <v>C</v>
      </c>
      <c r="G25" s="27">
        <f t="shared" si="2"/>
        <v>85.73</v>
      </c>
      <c r="H25" s="28">
        <f>('Dynamic-Activity'!$C$7*'Data Source'!$BI15)+('Dynamic-Activity'!$G$7*'Data Source'!$BL15)+('Dynamic-Activity'!$K$7*'Data Source'!$BO15)+('Dynamic-Activity'!$C$15*'Data Source'!$BR15)+('Dynamic-Activity'!$G$15*'Data Source'!$BU15)+('Dynamic-Activity'!$K$15*'Data Source'!$BX15)+('Dynamic-Activity'!$C$23*'Data Source'!$CA15)+('Dynamic-Activity'!$G$23*'Data Source'!$CE15)+('Dynamic-Activity'!$K$23*'Data Source'!$CI15)+('Dynamic-Activity'!$C$31*'Data Source'!$CM15)</f>
        <v>64</v>
      </c>
      <c r="I25" s="29">
        <f>'Data Source'!J15</f>
        <v>64</v>
      </c>
      <c r="J25" s="29">
        <f>'Data Source'!I15</f>
        <v>21.73</v>
      </c>
    </row>
    <row r="26" spans="1:10" x14ac:dyDescent="0.2">
      <c r="A26" s="15" t="str">
        <f>IF(ISBLANK('Data Source'!A16),"",'Data Source'!A16)</f>
        <v>SH0020-KG_20.9398</v>
      </c>
      <c r="B26" s="15" t="str">
        <f>IF(ISBLANK('Data Source'!B16),"",'Data Source'!B16)</f>
        <v>SH0020-KG_20.9398_0</v>
      </c>
      <c r="C26" s="15" t="str">
        <f>IF(ISBLANK('Data Source'!C16),"",'Data Source'!C16)</f>
        <v>SH0020-KG</v>
      </c>
      <c r="D26" s="15" t="str">
        <f>IF(ISBLANK('Data Source'!D16),"",'Data Source'!D16)</f>
        <v>LANGTRY ST</v>
      </c>
      <c r="E26" s="15" t="str">
        <f>IF(ISBLANK('Data Source'!E16),"",'Data Source'!E16)</f>
        <v>COTTON S</v>
      </c>
      <c r="F26" s="26" t="str">
        <f t="shared" si="1"/>
        <v>C</v>
      </c>
      <c r="G26" s="27">
        <f t="shared" si="2"/>
        <v>104.97</v>
      </c>
      <c r="H26" s="28">
        <f>('Dynamic-Activity'!$C$7*'Data Source'!$BI16)+('Dynamic-Activity'!$G$7*'Data Source'!$BL16)+('Dynamic-Activity'!$K$7*'Data Source'!$BO16)+('Dynamic-Activity'!$C$15*'Data Source'!$BR16)+('Dynamic-Activity'!$G$15*'Data Source'!$BU16)+('Dynamic-Activity'!$K$15*'Data Source'!$BX16)+('Dynamic-Activity'!$C$23*'Data Source'!$CA16)+('Dynamic-Activity'!$G$23*'Data Source'!$CE16)+('Dynamic-Activity'!$K$23*'Data Source'!$CI16)+('Dynamic-Activity'!$C$31*'Data Source'!$CM16)</f>
        <v>64</v>
      </c>
      <c r="I26" s="29">
        <f>'Data Source'!J16</f>
        <v>64</v>
      </c>
      <c r="J26" s="29">
        <f>'Data Source'!I16</f>
        <v>40.97</v>
      </c>
    </row>
    <row r="27" spans="1:10" x14ac:dyDescent="0.2">
      <c r="A27" s="15" t="str">
        <f>IF(ISBLANK('Data Source'!A17),"",'Data Source'!A17)</f>
        <v>SH0020-KG_21.0021</v>
      </c>
      <c r="B27" s="15" t="str">
        <f>IF(ISBLANK('Data Source'!B17),"",'Data Source'!B17)</f>
        <v>SH0020-KG_21.0021_0</v>
      </c>
      <c r="C27" s="15" t="str">
        <f>IF(ISBLANK('Data Source'!C17),"",'Data Source'!C17)</f>
        <v>SH0020-KG</v>
      </c>
      <c r="D27" s="15" t="str">
        <f>IF(ISBLANK('Data Source'!D17),"",'Data Source'!D17)</f>
        <v>COTTON S</v>
      </c>
      <c r="E27" s="15" t="str">
        <f>IF(ISBLANK('Data Source'!E17),"",'Data Source'!E17)</f>
        <v>DALLAS ST</v>
      </c>
      <c r="F27" s="26" t="str">
        <f t="shared" si="1"/>
        <v>D</v>
      </c>
      <c r="G27" s="27">
        <f t="shared" si="2"/>
        <v>119.55</v>
      </c>
      <c r="H27" s="28">
        <f>('Dynamic-Activity'!$C$7*'Data Source'!$BI17)+('Dynamic-Activity'!$G$7*'Data Source'!$BL17)+('Dynamic-Activity'!$K$7*'Data Source'!$BO17)+('Dynamic-Activity'!$C$15*'Data Source'!$BR17)+('Dynamic-Activity'!$G$15*'Data Source'!$BU17)+('Dynamic-Activity'!$K$15*'Data Source'!$BX17)+('Dynamic-Activity'!$C$23*'Data Source'!$CA17)+('Dynamic-Activity'!$G$23*'Data Source'!$CE17)+('Dynamic-Activity'!$K$23*'Data Source'!$CI17)+('Dynamic-Activity'!$C$31*'Data Source'!$CM17)</f>
        <v>76</v>
      </c>
      <c r="I27" s="29">
        <f>'Data Source'!J17</f>
        <v>76</v>
      </c>
      <c r="J27" s="29">
        <f>'Data Source'!I17</f>
        <v>43.55</v>
      </c>
    </row>
    <row r="28" spans="1:10" x14ac:dyDescent="0.2">
      <c r="A28" s="15" t="str">
        <f>IF(ISBLANK('Data Source'!A18),"",'Data Source'!A18)</f>
        <v>SH0020-KG_21.1175</v>
      </c>
      <c r="B28" s="15" t="str">
        <f>IF(ISBLANK('Data Source'!B18),"",'Data Source'!B18)</f>
        <v>SH0020-KG_21.1175_0</v>
      </c>
      <c r="C28" s="15" t="str">
        <f>IF(ISBLANK('Data Source'!C18),"",'Data Source'!C18)</f>
        <v>SH0020-KG</v>
      </c>
      <c r="D28" s="15" t="str">
        <f>IF(ISBLANK('Data Source'!D18),"",'Data Source'!D18)</f>
        <v>DALLAS ST</v>
      </c>
      <c r="E28" s="15" t="str">
        <f>IF(ISBLANK('Data Source'!E18),"",'Data Source'!E18)</f>
        <v>WILLIAMS</v>
      </c>
      <c r="F28" s="26" t="str">
        <f t="shared" si="1"/>
        <v>C</v>
      </c>
      <c r="G28" s="27">
        <f t="shared" si="2"/>
        <v>103.02</v>
      </c>
      <c r="H28" s="28">
        <f>('Dynamic-Activity'!$C$7*'Data Source'!$BI18)+('Dynamic-Activity'!$G$7*'Data Source'!$BL18)+('Dynamic-Activity'!$K$7*'Data Source'!$BO18)+('Dynamic-Activity'!$C$15*'Data Source'!$BR18)+('Dynamic-Activity'!$G$15*'Data Source'!$BU18)+('Dynamic-Activity'!$K$15*'Data Source'!$BX18)+('Dynamic-Activity'!$C$23*'Data Source'!$CA18)+('Dynamic-Activity'!$G$23*'Data Source'!$CE18)+('Dynamic-Activity'!$K$23*'Data Source'!$CI18)+('Dynamic-Activity'!$C$31*'Data Source'!$CM18)</f>
        <v>74.5</v>
      </c>
      <c r="I28" s="29">
        <f>'Data Source'!J18</f>
        <v>74.5</v>
      </c>
      <c r="J28" s="29">
        <f>'Data Source'!I18</f>
        <v>28.52</v>
      </c>
    </row>
    <row r="29" spans="1:10" x14ac:dyDescent="0.2">
      <c r="A29" s="15" t="str">
        <f>IF(ISBLANK('Data Source'!A19),"",'Data Source'!A19)</f>
        <v>SH0020-KG_21.2057</v>
      </c>
      <c r="B29" s="15" t="str">
        <f>IF(ISBLANK('Data Source'!B19),"",'Data Source'!B19)</f>
        <v>SH0020-KG_21.2057_0</v>
      </c>
      <c r="C29" s="15" t="str">
        <f>IF(ISBLANK('Data Source'!C19),"",'Data Source'!C19)</f>
        <v>SH0020-KG</v>
      </c>
      <c r="D29" s="15" t="str">
        <f>IF(ISBLANK('Data Source'!D19),"",'Data Source'!D19)</f>
        <v>WILLIAMS</v>
      </c>
      <c r="E29" s="15" t="str">
        <f>IF(ISBLANK('Data Source'!E19),"",'Data Source'!E19)</f>
        <v>N LAUREL ST</v>
      </c>
      <c r="F29" s="26" t="str">
        <f t="shared" si="1"/>
        <v>C</v>
      </c>
      <c r="G29" s="27">
        <f t="shared" si="2"/>
        <v>92.28</v>
      </c>
      <c r="H29" s="28">
        <f>('Dynamic-Activity'!$C$7*'Data Source'!$BI19)+('Dynamic-Activity'!$G$7*'Data Source'!$BL19)+('Dynamic-Activity'!$K$7*'Data Source'!$BO19)+('Dynamic-Activity'!$C$15*'Data Source'!$BR19)+('Dynamic-Activity'!$G$15*'Data Source'!$BU19)+('Dynamic-Activity'!$K$15*'Data Source'!$BX19)+('Dynamic-Activity'!$C$23*'Data Source'!$CA19)+('Dynamic-Activity'!$G$23*'Data Source'!$CE19)+('Dynamic-Activity'!$K$23*'Data Source'!$CI19)+('Dynamic-Activity'!$C$31*'Data Source'!$CM19)</f>
        <v>79</v>
      </c>
      <c r="I29" s="29">
        <f>'Data Source'!J19</f>
        <v>79</v>
      </c>
      <c r="J29" s="29">
        <f>'Data Source'!I19</f>
        <v>13.28</v>
      </c>
    </row>
    <row r="30" spans="1:10" x14ac:dyDescent="0.2">
      <c r="A30" s="15" t="str">
        <f>IF(ISBLANK('Data Source'!A20),"",'Data Source'!A20)</f>
        <v>SH0020-KG_21.2972</v>
      </c>
      <c r="B30" s="15" t="str">
        <f>IF(ISBLANK('Data Source'!B20),"",'Data Source'!B20)</f>
        <v>SH0020-KG_21.2972_0</v>
      </c>
      <c r="C30" s="15" t="str">
        <f>IF(ISBLANK('Data Source'!C20),"",'Data Source'!C20)</f>
        <v>SH0020-KG</v>
      </c>
      <c r="D30" s="15" t="str">
        <f>IF(ISBLANK('Data Source'!D20),"",'Data Source'!D20)</f>
        <v>N LAUREL ST</v>
      </c>
      <c r="E30" s="15" t="str">
        <f>IF(ISBLANK('Data Source'!E20),"",'Data Source'!E20)</f>
        <v>EUCALYPTUS S</v>
      </c>
      <c r="F30" s="26" t="str">
        <f t="shared" si="1"/>
        <v>C</v>
      </c>
      <c r="G30" s="27">
        <f t="shared" si="2"/>
        <v>76.13</v>
      </c>
      <c r="H30" s="28">
        <f>('Dynamic-Activity'!$C$7*'Data Source'!$BI20)+('Dynamic-Activity'!$G$7*'Data Source'!$BL20)+('Dynamic-Activity'!$K$7*'Data Source'!$BO20)+('Dynamic-Activity'!$C$15*'Data Source'!$BR20)+('Dynamic-Activity'!$G$15*'Data Source'!$BU20)+('Dynamic-Activity'!$K$15*'Data Source'!$BX20)+('Dynamic-Activity'!$C$23*'Data Source'!$CA20)+('Dynamic-Activity'!$G$23*'Data Source'!$CE20)+('Dynamic-Activity'!$K$23*'Data Source'!$CI20)+('Dynamic-Activity'!$C$31*'Data Source'!$CM20)</f>
        <v>64</v>
      </c>
      <c r="I30" s="29">
        <f>'Data Source'!J20</f>
        <v>64</v>
      </c>
      <c r="J30" s="29">
        <f>'Data Source'!I20</f>
        <v>12.13</v>
      </c>
    </row>
    <row r="31" spans="1:10" x14ac:dyDescent="0.2">
      <c r="A31" s="15" t="str">
        <f>IF(ISBLANK('Data Source'!A21),"",'Data Source'!A21)</f>
        <v>SH0020-KG_21.3861</v>
      </c>
      <c r="B31" s="15" t="str">
        <f>IF(ISBLANK('Data Source'!B21),"",'Data Source'!B21)</f>
        <v>SH0020-KG_21.3861_0</v>
      </c>
      <c r="C31" s="15" t="str">
        <f>IF(ISBLANK('Data Source'!C21),"",'Data Source'!C21)</f>
        <v>SH0020-KG</v>
      </c>
      <c r="D31" s="15" t="str">
        <f>IF(ISBLANK('Data Source'!D21),"",'Data Source'!D21)</f>
        <v>EUCALYPTUS S</v>
      </c>
      <c r="E31" s="15" t="str">
        <f>IF(ISBLANK('Data Source'!E21),"",'Data Source'!E21)</f>
        <v>N WILLOW ST</v>
      </c>
      <c r="F31" s="26" t="str">
        <f t="shared" si="1"/>
        <v>B</v>
      </c>
      <c r="G31" s="27">
        <f t="shared" si="2"/>
        <v>61.2</v>
      </c>
      <c r="H31" s="28">
        <f>('Dynamic-Activity'!$C$7*'Data Source'!$BI21)+('Dynamic-Activity'!$G$7*'Data Source'!$BL21)+('Dynamic-Activity'!$K$7*'Data Source'!$BO21)+('Dynamic-Activity'!$C$15*'Data Source'!$BR21)+('Dynamic-Activity'!$G$15*'Data Source'!$BU21)+('Dynamic-Activity'!$K$15*'Data Source'!$BX21)+('Dynamic-Activity'!$C$23*'Data Source'!$CA21)+('Dynamic-Activity'!$G$23*'Data Source'!$CE21)+('Dynamic-Activity'!$K$23*'Data Source'!$CI21)+('Dynamic-Activity'!$C$31*'Data Source'!$CM21)</f>
        <v>56.5</v>
      </c>
      <c r="I31" s="29">
        <f>'Data Source'!J21</f>
        <v>56.5</v>
      </c>
      <c r="J31" s="29">
        <f>'Data Source'!I21</f>
        <v>4.7</v>
      </c>
    </row>
    <row r="32" spans="1:10" x14ac:dyDescent="0.2">
      <c r="A32" s="15" t="str">
        <f>IF(ISBLANK('Data Source'!A22),"",'Data Source'!A22)</f>
        <v>SH0020-KG_21.4728</v>
      </c>
      <c r="B32" s="15" t="str">
        <f>IF(ISBLANK('Data Source'!B22),"",'Data Source'!B22)</f>
        <v>SH0020-KG_21.4728_0</v>
      </c>
      <c r="C32" s="15" t="str">
        <f>IF(ISBLANK('Data Source'!C22),"",'Data Source'!C22)</f>
        <v>SH0020-KG</v>
      </c>
      <c r="D32" s="15" t="str">
        <f>IF(ISBLANK('Data Source'!D22),"",'Data Source'!D22)</f>
        <v>N WILLOW ST</v>
      </c>
      <c r="E32" s="15" t="str">
        <f>IF(ISBLANK('Data Source'!E22),"",'Data Source'!E22)</f>
        <v>N WALNUT ST</v>
      </c>
      <c r="F32" s="26" t="str">
        <f t="shared" si="1"/>
        <v>C</v>
      </c>
      <c r="G32" s="27">
        <f t="shared" si="2"/>
        <v>83.13</v>
      </c>
      <c r="H32" s="28">
        <f>('Dynamic-Activity'!$C$7*'Data Source'!$BI22)+('Dynamic-Activity'!$G$7*'Data Source'!$BL22)+('Dynamic-Activity'!$K$7*'Data Source'!$BO22)+('Dynamic-Activity'!$C$15*'Data Source'!$BR22)+('Dynamic-Activity'!$G$15*'Data Source'!$BU22)+('Dynamic-Activity'!$K$15*'Data Source'!$BX22)+('Dynamic-Activity'!$C$23*'Data Source'!$CA22)+('Dynamic-Activity'!$G$23*'Data Source'!$CE22)+('Dynamic-Activity'!$K$23*'Data Source'!$CI22)+('Dynamic-Activity'!$C$31*'Data Source'!$CM22)</f>
        <v>52</v>
      </c>
      <c r="I32" s="29">
        <f>'Data Source'!J22</f>
        <v>52</v>
      </c>
      <c r="J32" s="29">
        <f>'Data Source'!I22</f>
        <v>31.13</v>
      </c>
    </row>
    <row r="33" spans="1:10" x14ac:dyDescent="0.2">
      <c r="A33" s="15" t="str">
        <f>IF(ISBLANK('Data Source'!A23),"",'Data Source'!A23)</f>
        <v>SH0020-KG_21.5624</v>
      </c>
      <c r="B33" s="15" t="str">
        <f>IF(ISBLANK('Data Source'!B23),"",'Data Source'!B23)</f>
        <v>SH0020-KG_21.5624_0</v>
      </c>
      <c r="C33" s="15" t="str">
        <f>IF(ISBLANK('Data Source'!C23),"",'Data Source'!C23)</f>
        <v>SH0020-KG</v>
      </c>
      <c r="D33" s="15" t="str">
        <f>IF(ISBLANK('Data Source'!D23),"",'Data Source'!D23)</f>
        <v>N WALNUT ST</v>
      </c>
      <c r="E33" s="15" t="str">
        <f>IF(ISBLANK('Data Source'!E23),"",'Data Source'!E23)</f>
        <v>N PALM</v>
      </c>
      <c r="F33" s="26" t="str">
        <f t="shared" si="1"/>
        <v>C</v>
      </c>
      <c r="G33" s="27">
        <f t="shared" si="2"/>
        <v>68.36</v>
      </c>
      <c r="H33" s="28">
        <f>('Dynamic-Activity'!$C$7*'Data Source'!$BI23)+('Dynamic-Activity'!$G$7*'Data Source'!$BL23)+('Dynamic-Activity'!$K$7*'Data Source'!$BO23)+('Dynamic-Activity'!$C$15*'Data Source'!$BR23)+('Dynamic-Activity'!$G$15*'Data Source'!$BU23)+('Dynamic-Activity'!$K$15*'Data Source'!$BX23)+('Dynamic-Activity'!$C$23*'Data Source'!$CA23)+('Dynamic-Activity'!$G$23*'Data Source'!$CE23)+('Dynamic-Activity'!$K$23*'Data Source'!$CI23)+('Dynamic-Activity'!$C$31*'Data Source'!$CM23)</f>
        <v>42.5</v>
      </c>
      <c r="I33" s="29">
        <f>'Data Source'!J23</f>
        <v>42.5</v>
      </c>
      <c r="J33" s="29">
        <f>'Data Source'!I23</f>
        <v>25.86</v>
      </c>
    </row>
    <row r="34" spans="1:10" x14ac:dyDescent="0.2">
      <c r="A34" s="15" t="str">
        <f>IF(ISBLANK('Data Source'!A24),"",'Data Source'!A24)</f>
        <v>SH0020-KG_21.6505</v>
      </c>
      <c r="B34" s="15" t="str">
        <f>IF(ISBLANK('Data Source'!B24),"",'Data Source'!B24)</f>
        <v>SH0020-KG_21.6505_0</v>
      </c>
      <c r="C34" s="15" t="str">
        <f>IF(ISBLANK('Data Source'!C24),"",'Data Source'!C24)</f>
        <v>SH0020-KG</v>
      </c>
      <c r="D34" s="15" t="str">
        <f>IF(ISBLANK('Data Source'!D24),"",'Data Source'!D24)</f>
        <v>N PALM</v>
      </c>
      <c r="E34" s="15" t="str">
        <f>IF(ISBLANK('Data Source'!E24),"",'Data Source'!E24)</f>
        <v>TEXAS</v>
      </c>
      <c r="F34" s="26" t="str">
        <f t="shared" si="1"/>
        <v>B</v>
      </c>
      <c r="G34" s="27">
        <f t="shared" si="2"/>
        <v>60.44</v>
      </c>
      <c r="H34" s="28">
        <f>('Dynamic-Activity'!$C$7*'Data Source'!$BI24)+('Dynamic-Activity'!$G$7*'Data Source'!$BL24)+('Dynamic-Activity'!$K$7*'Data Source'!$BO24)+('Dynamic-Activity'!$C$15*'Data Source'!$BR24)+('Dynamic-Activity'!$G$15*'Data Source'!$BU24)+('Dynamic-Activity'!$K$15*'Data Source'!$BX24)+('Dynamic-Activity'!$C$23*'Data Source'!$CA24)+('Dynamic-Activity'!$G$23*'Data Source'!$CE24)+('Dynamic-Activity'!$K$23*'Data Source'!$CI24)+('Dynamic-Activity'!$C$31*'Data Source'!$CM24)</f>
        <v>38</v>
      </c>
      <c r="I34" s="29">
        <f>'Data Source'!J24</f>
        <v>38</v>
      </c>
      <c r="J34" s="29">
        <f>'Data Source'!I24</f>
        <v>22.44</v>
      </c>
    </row>
    <row r="35" spans="1:10" x14ac:dyDescent="0.2">
      <c r="A35" s="15" t="str">
        <f>IF(ISBLANK('Data Source'!A25),"",'Data Source'!A25)</f>
        <v>SH0020-KG_21.6758</v>
      </c>
      <c r="B35" s="15" t="str">
        <f>IF(ISBLANK('Data Source'!B25),"",'Data Source'!B25)</f>
        <v>SH0020-KG_21.6758_0</v>
      </c>
      <c r="C35" s="15" t="str">
        <f>IF(ISBLANK('Data Source'!C25),"",'Data Source'!C25)</f>
        <v>SH0020-KG</v>
      </c>
      <c r="D35" s="15" t="str">
        <f>IF(ISBLANK('Data Source'!D25),"",'Data Source'!D25)</f>
        <v>TEXAS</v>
      </c>
      <c r="E35" s="15" t="str">
        <f>IF(ISBLANK('Data Source'!E25),"",'Data Source'!E25)</f>
        <v>MYRTLE</v>
      </c>
      <c r="F35" s="26" t="str">
        <f t="shared" si="1"/>
        <v>D</v>
      </c>
      <c r="G35" s="27">
        <f t="shared" si="2"/>
        <v>145.12</v>
      </c>
      <c r="H35" s="28">
        <f>('Dynamic-Activity'!$C$7*'Data Source'!$BI25)+('Dynamic-Activity'!$G$7*'Data Source'!$BL25)+('Dynamic-Activity'!$K$7*'Data Source'!$BO25)+('Dynamic-Activity'!$C$15*'Data Source'!$BR25)+('Dynamic-Activity'!$G$15*'Data Source'!$BU25)+('Dynamic-Activity'!$K$15*'Data Source'!$BX25)+('Dynamic-Activity'!$C$23*'Data Source'!$CA25)+('Dynamic-Activity'!$G$23*'Data Source'!$CE25)+('Dynamic-Activity'!$K$23*'Data Source'!$CI25)+('Dynamic-Activity'!$C$31*'Data Source'!$CM25)</f>
        <v>42.5</v>
      </c>
      <c r="I35" s="29">
        <f>'Data Source'!J25</f>
        <v>42.5</v>
      </c>
      <c r="J35" s="29">
        <f>'Data Source'!I25</f>
        <v>102.62</v>
      </c>
    </row>
    <row r="36" spans="1:10" x14ac:dyDescent="0.2">
      <c r="A36" s="15" t="str">
        <f>IF(ISBLANK('Data Source'!A26),"",'Data Source'!A26)</f>
        <v>SH0020-KG_21.7722</v>
      </c>
      <c r="B36" s="15" t="str">
        <f>IF(ISBLANK('Data Source'!B26),"",'Data Source'!B26)</f>
        <v>SH0020-KG_21.7722_0</v>
      </c>
      <c r="C36" s="15" t="str">
        <f>IF(ISBLANK('Data Source'!C26),"",'Data Source'!C26)</f>
        <v>SH0020-KG</v>
      </c>
      <c r="D36" s="15" t="str">
        <f>IF(ISBLANK('Data Source'!D26),"",'Data Source'!D26)</f>
        <v>MYRTLE</v>
      </c>
      <c r="E36" s="15" t="str">
        <f>IF(ISBLANK('Data Source'!E26),"",'Data Source'!E26)</f>
        <v>PIEDRAS S</v>
      </c>
      <c r="F36" s="26" t="str">
        <f t="shared" si="1"/>
        <v>D</v>
      </c>
      <c r="G36" s="27">
        <f t="shared" si="2"/>
        <v>115.32</v>
      </c>
      <c r="H36" s="28">
        <f>('Dynamic-Activity'!$C$7*'Data Source'!$BI26)+('Dynamic-Activity'!$G$7*'Data Source'!$BL26)+('Dynamic-Activity'!$K$7*'Data Source'!$BO26)+('Dynamic-Activity'!$C$15*'Data Source'!$BR26)+('Dynamic-Activity'!$G$15*'Data Source'!$BU26)+('Dynamic-Activity'!$K$15*'Data Source'!$BX26)+('Dynamic-Activity'!$C$23*'Data Source'!$CA26)+('Dynamic-Activity'!$G$23*'Data Source'!$CE26)+('Dynamic-Activity'!$K$23*'Data Source'!$CI26)+('Dynamic-Activity'!$C$31*'Data Source'!$CM26)</f>
        <v>40</v>
      </c>
      <c r="I36" s="29">
        <f>'Data Source'!J26</f>
        <v>40</v>
      </c>
      <c r="J36" s="29">
        <f>'Data Source'!I26</f>
        <v>75.319999999999993</v>
      </c>
    </row>
    <row r="37" spans="1:10" x14ac:dyDescent="0.2">
      <c r="A37" s="15" t="str">
        <f>IF(ISBLANK('Data Source'!A27),"",'Data Source'!A27)</f>
        <v>SH0020-KG_21.8383</v>
      </c>
      <c r="B37" s="15" t="str">
        <f>IF(ISBLANK('Data Source'!B27),"",'Data Source'!B27)</f>
        <v>SH0020-KG_21.8383_0</v>
      </c>
      <c r="C37" s="15" t="str">
        <f>IF(ISBLANK('Data Source'!C27),"",'Data Source'!C27)</f>
        <v>SH0020-KG</v>
      </c>
      <c r="D37" s="15" t="str">
        <f>IF(ISBLANK('Data Source'!D27),"",'Data Source'!D27)</f>
        <v>PIEDRAS S</v>
      </c>
      <c r="E37" s="15" t="str">
        <f>IF(ISBLANK('Data Source'!E27),"",'Data Source'!E27)</f>
        <v>S RAYNOR ST</v>
      </c>
      <c r="F37" s="26" t="str">
        <f t="shared" si="1"/>
        <v>C</v>
      </c>
      <c r="G37" s="27">
        <f t="shared" si="2"/>
        <v>90.33</v>
      </c>
      <c r="H37" s="28">
        <f>('Dynamic-Activity'!$C$7*'Data Source'!$BI27)+('Dynamic-Activity'!$G$7*'Data Source'!$BL27)+('Dynamic-Activity'!$K$7*'Data Source'!$BO27)+('Dynamic-Activity'!$C$15*'Data Source'!$BR27)+('Dynamic-Activity'!$G$15*'Data Source'!$BU27)+('Dynamic-Activity'!$K$15*'Data Source'!$BX27)+('Dynamic-Activity'!$C$23*'Data Source'!$CA27)+('Dynamic-Activity'!$G$23*'Data Source'!$CE27)+('Dynamic-Activity'!$K$23*'Data Source'!$CI27)+('Dynamic-Activity'!$C$31*'Data Source'!$CM27)</f>
        <v>42.5</v>
      </c>
      <c r="I37" s="29">
        <f>'Data Source'!J27</f>
        <v>42.5</v>
      </c>
      <c r="J37" s="29">
        <f>'Data Source'!I27</f>
        <v>47.83</v>
      </c>
    </row>
    <row r="38" spans="1:10" x14ac:dyDescent="0.2">
      <c r="A38" s="15" t="str">
        <f>IF(ISBLANK('Data Source'!A28),"",'Data Source'!A28)</f>
        <v>SH0020-KG_21.9292</v>
      </c>
      <c r="B38" s="15" t="str">
        <f>IF(ISBLANK('Data Source'!B28),"",'Data Source'!B28)</f>
        <v>SH0020-KG_21.9292_0</v>
      </c>
      <c r="C38" s="15" t="str">
        <f>IF(ISBLANK('Data Source'!C28),"",'Data Source'!C28)</f>
        <v>SH0020-KG</v>
      </c>
      <c r="D38" s="15" t="str">
        <f>IF(ISBLANK('Data Source'!D28),"",'Data Source'!D28)</f>
        <v>S RAYNOR ST</v>
      </c>
      <c r="E38" s="15" t="str">
        <f>IF(ISBLANK('Data Source'!E28),"",'Data Source'!E28)</f>
        <v>MAGOFFIN</v>
      </c>
      <c r="F38" s="26" t="str">
        <f t="shared" si="1"/>
        <v>C</v>
      </c>
      <c r="G38" s="27">
        <f t="shared" si="2"/>
        <v>90.28</v>
      </c>
      <c r="H38" s="28">
        <f>('Dynamic-Activity'!$C$7*'Data Source'!$BI28)+('Dynamic-Activity'!$G$7*'Data Source'!$BL28)+('Dynamic-Activity'!$K$7*'Data Source'!$BO28)+('Dynamic-Activity'!$C$15*'Data Source'!$BR28)+('Dynamic-Activity'!$G$15*'Data Source'!$BU28)+('Dynamic-Activity'!$K$15*'Data Source'!$BX28)+('Dynamic-Activity'!$C$23*'Data Source'!$CA28)+('Dynamic-Activity'!$G$23*'Data Source'!$CE28)+('Dynamic-Activity'!$K$23*'Data Source'!$CI28)+('Dynamic-Activity'!$C$31*'Data Source'!$CM28)</f>
        <v>42.5</v>
      </c>
      <c r="I38" s="29">
        <f>'Data Source'!J28</f>
        <v>42.5</v>
      </c>
      <c r="J38" s="29">
        <f>'Data Source'!I28</f>
        <v>47.78</v>
      </c>
    </row>
    <row r="39" spans="1:10" x14ac:dyDescent="0.2">
      <c r="A39" s="15" t="str">
        <f>IF(ISBLANK('Data Source'!A29),"",'Data Source'!A29)</f>
        <v>SH0020-KG_21.9804</v>
      </c>
      <c r="B39" s="15" t="str">
        <f>IF(ISBLANK('Data Source'!B29),"",'Data Source'!B29)</f>
        <v>SH0020-KG_21.9804_0</v>
      </c>
      <c r="C39" s="15" t="str">
        <f>IF(ISBLANK('Data Source'!C29),"",'Data Source'!C29)</f>
        <v>SH0020-KG</v>
      </c>
      <c r="D39" s="15" t="str">
        <f>IF(ISBLANK('Data Source'!D29),"",'Data Source'!D29)</f>
        <v>MAGOFFIN</v>
      </c>
      <c r="E39" s="15" t="str">
        <f>IF(ISBLANK('Data Source'!E29),"",'Data Source'!E29)</f>
        <v>S SAN MARCIAL S</v>
      </c>
      <c r="F39" s="26" t="str">
        <f t="shared" si="1"/>
        <v>B</v>
      </c>
      <c r="G39" s="27">
        <f t="shared" si="2"/>
        <v>54.62</v>
      </c>
      <c r="H39" s="28">
        <f>('Dynamic-Activity'!$C$7*'Data Source'!$BI29)+('Dynamic-Activity'!$G$7*'Data Source'!$BL29)+('Dynamic-Activity'!$K$7*'Data Source'!$BO29)+('Dynamic-Activity'!$C$15*'Data Source'!$BR29)+('Dynamic-Activity'!$G$15*'Data Source'!$BU29)+('Dynamic-Activity'!$K$15*'Data Source'!$BX29)+('Dynamic-Activity'!$C$23*'Data Source'!$CA29)+('Dynamic-Activity'!$G$23*'Data Source'!$CE29)+('Dynamic-Activity'!$K$23*'Data Source'!$CI29)+('Dynamic-Activity'!$C$31*'Data Source'!$CM29)</f>
        <v>42.5</v>
      </c>
      <c r="I39" s="29">
        <f>'Data Source'!J29</f>
        <v>42.5</v>
      </c>
      <c r="J39" s="29">
        <f>'Data Source'!I29</f>
        <v>12.12</v>
      </c>
    </row>
    <row r="40" spans="1:10" x14ac:dyDescent="0.2">
      <c r="A40" s="15" t="str">
        <f>IF(ISBLANK('Data Source'!A30),"",'Data Source'!A30)</f>
        <v>SH0020-KG_22.0186</v>
      </c>
      <c r="B40" s="15" t="str">
        <f>IF(ISBLANK('Data Source'!B30),"",'Data Source'!B30)</f>
        <v>SH0020-KG_22.0186_0</v>
      </c>
      <c r="C40" s="15" t="str">
        <f>IF(ISBLANK('Data Source'!C30),"",'Data Source'!C30)</f>
        <v>SH0020-KG</v>
      </c>
      <c r="D40" s="15" t="str">
        <f>IF(ISBLANK('Data Source'!D30),"",'Data Source'!D30)</f>
        <v>S SAN MARCIAL S</v>
      </c>
      <c r="E40" s="15" t="str">
        <f>IF(ISBLANK('Data Source'!E30),"",'Data Source'!E30)</f>
        <v>S ESTRELLA ST</v>
      </c>
      <c r="F40" s="26" t="str">
        <f t="shared" si="1"/>
        <v>C</v>
      </c>
      <c r="G40" s="27">
        <f t="shared" si="2"/>
        <v>69.22</v>
      </c>
      <c r="H40" s="28">
        <f>('Dynamic-Activity'!$C$7*'Data Source'!$BI30)+('Dynamic-Activity'!$G$7*'Data Source'!$BL30)+('Dynamic-Activity'!$K$7*'Data Source'!$BO30)+('Dynamic-Activity'!$C$15*'Data Source'!$BR30)+('Dynamic-Activity'!$G$15*'Data Source'!$BU30)+('Dynamic-Activity'!$K$15*'Data Source'!$BX30)+('Dynamic-Activity'!$C$23*'Data Source'!$CA30)+('Dynamic-Activity'!$G$23*'Data Source'!$CE30)+('Dynamic-Activity'!$K$23*'Data Source'!$CI30)+('Dynamic-Activity'!$C$31*'Data Source'!$CM30)</f>
        <v>38</v>
      </c>
      <c r="I40" s="29">
        <f>'Data Source'!J30</f>
        <v>38</v>
      </c>
      <c r="J40" s="29">
        <f>'Data Source'!I30</f>
        <v>31.22</v>
      </c>
    </row>
    <row r="41" spans="1:10" x14ac:dyDescent="0.2">
      <c r="A41" s="15" t="str">
        <f>IF(ISBLANK('Data Source'!A31),"",'Data Source'!A31)</f>
        <v>SH0020-KG_22.1069</v>
      </c>
      <c r="B41" s="15" t="str">
        <f>IF(ISBLANK('Data Source'!B31),"",'Data Source'!B31)</f>
        <v>SH0020-KG_22.1069_0</v>
      </c>
      <c r="C41" s="15" t="str">
        <f>IF(ISBLANK('Data Source'!C31),"",'Data Source'!C31)</f>
        <v>SH0020-KG</v>
      </c>
      <c r="D41" s="15" t="str">
        <f>IF(ISBLANK('Data Source'!D31),"",'Data Source'!D31)</f>
        <v>S ESTRELLA ST</v>
      </c>
      <c r="E41" s="15" t="str">
        <f>IF(ISBLANK('Data Source'!E31),"",'Data Source'!E31)</f>
        <v>S CEBADA ST</v>
      </c>
      <c r="F41" s="26" t="str">
        <f t="shared" si="1"/>
        <v>C</v>
      </c>
      <c r="G41" s="27">
        <f t="shared" si="2"/>
        <v>68.78</v>
      </c>
      <c r="H41" s="28">
        <f>('Dynamic-Activity'!$C$7*'Data Source'!$BI31)+('Dynamic-Activity'!$G$7*'Data Source'!$BL31)+('Dynamic-Activity'!$K$7*'Data Source'!$BO31)+('Dynamic-Activity'!$C$15*'Data Source'!$BR31)+('Dynamic-Activity'!$G$15*'Data Source'!$BU31)+('Dynamic-Activity'!$K$15*'Data Source'!$BX31)+('Dynamic-Activity'!$C$23*'Data Source'!$CA31)+('Dynamic-Activity'!$G$23*'Data Source'!$CE31)+('Dynamic-Activity'!$K$23*'Data Source'!$CI31)+('Dynamic-Activity'!$C$31*'Data Source'!$CM31)</f>
        <v>38</v>
      </c>
      <c r="I41" s="29">
        <f>'Data Source'!J31</f>
        <v>38</v>
      </c>
      <c r="J41" s="29">
        <f>'Data Source'!I31</f>
        <v>30.78</v>
      </c>
    </row>
    <row r="42" spans="1:10" x14ac:dyDescent="0.2">
      <c r="A42" s="15" t="str">
        <f>IF(ISBLANK('Data Source'!A32),"",'Data Source'!A32)</f>
        <v>SH0020-KG_22.1957</v>
      </c>
      <c r="B42" s="15" t="str">
        <f>IF(ISBLANK('Data Source'!B32),"",'Data Source'!B32)</f>
        <v>SH0020-KG_22.1957_0</v>
      </c>
      <c r="C42" s="15" t="str">
        <f>IF(ISBLANK('Data Source'!C32),"",'Data Source'!C32)</f>
        <v>SH0020-KG</v>
      </c>
      <c r="D42" s="15" t="str">
        <f>IF(ISBLANK('Data Source'!D32),"",'Data Source'!D32)</f>
        <v>S CEBADA ST</v>
      </c>
      <c r="E42" s="15" t="str">
        <f>IF(ISBLANK('Data Source'!E32),"",'Data Source'!E32)</f>
        <v>S LUNA ST</v>
      </c>
      <c r="F42" s="26" t="str">
        <f t="shared" si="1"/>
        <v>B</v>
      </c>
      <c r="G42" s="27">
        <f t="shared" si="2"/>
        <v>65.42</v>
      </c>
      <c r="H42" s="28">
        <f>('Dynamic-Activity'!$C$7*'Data Source'!$BI32)+('Dynamic-Activity'!$G$7*'Data Source'!$BL32)+('Dynamic-Activity'!$K$7*'Data Source'!$BO32)+('Dynamic-Activity'!$C$15*'Data Source'!$BR32)+('Dynamic-Activity'!$G$15*'Data Source'!$BU32)+('Dynamic-Activity'!$K$15*'Data Source'!$BX32)+('Dynamic-Activity'!$C$23*'Data Source'!$CA32)+('Dynamic-Activity'!$G$23*'Data Source'!$CE32)+('Dynamic-Activity'!$K$23*'Data Source'!$CI32)+('Dynamic-Activity'!$C$31*'Data Source'!$CM32)</f>
        <v>33.5</v>
      </c>
      <c r="I42" s="29">
        <f>'Data Source'!J32</f>
        <v>33.5</v>
      </c>
      <c r="J42" s="29">
        <f>'Data Source'!I32</f>
        <v>31.92</v>
      </c>
    </row>
    <row r="43" spans="1:10" x14ac:dyDescent="0.2">
      <c r="A43" s="15" t="str">
        <f>IF(ISBLANK('Data Source'!A33),"",'Data Source'!A33)</f>
        <v>SH0020-KG_22.2842</v>
      </c>
      <c r="B43" s="15" t="str">
        <f>IF(ISBLANK('Data Source'!B33),"",'Data Source'!B33)</f>
        <v>SH0020-KG_22.2842_0</v>
      </c>
      <c r="C43" s="15" t="str">
        <f>IF(ISBLANK('Data Source'!C33),"",'Data Source'!C33)</f>
        <v>SH0020-KG</v>
      </c>
      <c r="D43" s="15" t="str">
        <f>IF(ISBLANK('Data Source'!D33),"",'Data Source'!D33)</f>
        <v>S LUNA ST</v>
      </c>
      <c r="E43" s="15" t="str">
        <f>IF(ISBLANK('Data Source'!E33),"",'Data Source'!E33)</f>
        <v>S GRAMA ST</v>
      </c>
      <c r="F43" s="26" t="str">
        <f t="shared" si="1"/>
        <v>B</v>
      </c>
      <c r="G43" s="27">
        <f t="shared" si="2"/>
        <v>58.43</v>
      </c>
      <c r="H43" s="28">
        <f>('Dynamic-Activity'!$C$7*'Data Source'!$BI33)+('Dynamic-Activity'!$G$7*'Data Source'!$BL33)+('Dynamic-Activity'!$K$7*'Data Source'!$BO33)+('Dynamic-Activity'!$C$15*'Data Source'!$BR33)+('Dynamic-Activity'!$G$15*'Data Source'!$BU33)+('Dynamic-Activity'!$K$15*'Data Source'!$BX33)+('Dynamic-Activity'!$C$23*'Data Source'!$CA33)+('Dynamic-Activity'!$G$23*'Data Source'!$CE33)+('Dynamic-Activity'!$K$23*'Data Source'!$CI33)+('Dynamic-Activity'!$C$31*'Data Source'!$CM33)</f>
        <v>33.5</v>
      </c>
      <c r="I43" s="29">
        <f>'Data Source'!J33</f>
        <v>33.5</v>
      </c>
      <c r="J43" s="29">
        <f>'Data Source'!I33</f>
        <v>24.93</v>
      </c>
    </row>
    <row r="44" spans="1:10" x14ac:dyDescent="0.2">
      <c r="A44" s="15" t="str">
        <f>IF(ISBLANK('Data Source'!A34),"",'Data Source'!A34)</f>
        <v>SH0020-KG_22.3736</v>
      </c>
      <c r="B44" s="15" t="str">
        <f>IF(ISBLANK('Data Source'!B34),"",'Data Source'!B34)</f>
        <v>SH0020-KG_22.3736_0</v>
      </c>
      <c r="C44" s="15" t="str">
        <f>IF(ISBLANK('Data Source'!C34),"",'Data Source'!C34)</f>
        <v>SH0020-KG</v>
      </c>
      <c r="D44" s="15" t="str">
        <f>IF(ISBLANK('Data Source'!D34),"",'Data Source'!D34)</f>
        <v>S GRAMA ST</v>
      </c>
      <c r="E44" s="15" t="str">
        <f>IF(ISBLANK('Data Source'!E34),"",'Data Source'!E34)</f>
        <v>SL0478</v>
      </c>
      <c r="F44" s="26" t="str">
        <f t="shared" si="1"/>
        <v>C</v>
      </c>
      <c r="G44" s="27">
        <f t="shared" si="2"/>
        <v>102.36</v>
      </c>
      <c r="H44" s="28">
        <f>('Dynamic-Activity'!$C$7*'Data Source'!$BI34)+('Dynamic-Activity'!$G$7*'Data Source'!$BL34)+('Dynamic-Activity'!$K$7*'Data Source'!$BO34)+('Dynamic-Activity'!$C$15*'Data Source'!$BR34)+('Dynamic-Activity'!$G$15*'Data Source'!$BU34)+('Dynamic-Activity'!$K$15*'Data Source'!$BX34)+('Dynamic-Activity'!$C$23*'Data Source'!$CA34)+('Dynamic-Activity'!$G$23*'Data Source'!$CE34)+('Dynamic-Activity'!$K$23*'Data Source'!$CI34)+('Dynamic-Activity'!$C$31*'Data Source'!$CM34)</f>
        <v>45.5</v>
      </c>
      <c r="I44" s="29">
        <f>'Data Source'!J34</f>
        <v>45.5</v>
      </c>
      <c r="J44" s="29">
        <f>'Data Source'!I34</f>
        <v>56.86</v>
      </c>
    </row>
    <row r="45" spans="1:10" x14ac:dyDescent="0.2">
      <c r="A45" s="15" t="str">
        <f>IF(ISBLANK('Data Source'!A35),"",'Data Source'!A35)</f>
        <v>SH0020-KG_22.4636</v>
      </c>
      <c r="B45" s="15" t="str">
        <f>IF(ISBLANK('Data Source'!B35),"",'Data Source'!B35)</f>
        <v>SH0020-KG_22.4636_0</v>
      </c>
      <c r="C45" s="15" t="str">
        <f>IF(ISBLANK('Data Source'!C35),"",'Data Source'!C35)</f>
        <v>SH0020-KG</v>
      </c>
      <c r="D45" s="15" t="str">
        <f>IF(ISBLANK('Data Source'!D35),"",'Data Source'!D35)</f>
        <v>SL0478</v>
      </c>
      <c r="E45" s="15" t="str">
        <f>IF(ISBLANK('Data Source'!E35),"",'Data Source'!E35)</f>
        <v>S STEVENS ST</v>
      </c>
      <c r="F45" s="26" t="str">
        <f t="shared" si="1"/>
        <v>C</v>
      </c>
      <c r="G45" s="27">
        <f t="shared" si="2"/>
        <v>100.55</v>
      </c>
      <c r="H45" s="28">
        <f>('Dynamic-Activity'!$C$7*'Data Source'!$BI35)+('Dynamic-Activity'!$G$7*'Data Source'!$BL35)+('Dynamic-Activity'!$K$7*'Data Source'!$BO35)+('Dynamic-Activity'!$C$15*'Data Source'!$BR35)+('Dynamic-Activity'!$G$15*'Data Source'!$BU35)+('Dynamic-Activity'!$K$15*'Data Source'!$BX35)+('Dynamic-Activity'!$C$23*'Data Source'!$CA35)+('Dynamic-Activity'!$G$23*'Data Source'!$CE35)+('Dynamic-Activity'!$K$23*'Data Source'!$CI35)+('Dynamic-Activity'!$C$31*'Data Source'!$CM35)</f>
        <v>51.5</v>
      </c>
      <c r="I45" s="29">
        <f>'Data Source'!J35</f>
        <v>51.5</v>
      </c>
      <c r="J45" s="29">
        <f>'Data Source'!I35</f>
        <v>49.05</v>
      </c>
    </row>
    <row r="46" spans="1:10" x14ac:dyDescent="0.2">
      <c r="A46" s="15" t="str">
        <f>IF(ISBLANK('Data Source'!A36),"",'Data Source'!A36)</f>
        <v>SH0020-KG_22.536</v>
      </c>
      <c r="B46" s="15" t="str">
        <f>IF(ISBLANK('Data Source'!B36),"",'Data Source'!B36)</f>
        <v>SH0020-KG_22.536_0</v>
      </c>
      <c r="C46" s="15" t="str">
        <f>IF(ISBLANK('Data Source'!C36),"",'Data Source'!C36)</f>
        <v>SH0020-KG</v>
      </c>
      <c r="D46" s="15" t="str">
        <f>IF(ISBLANK('Data Source'!D36),"",'Data Source'!D36)</f>
        <v>S STEVENS ST</v>
      </c>
      <c r="E46" s="15" t="str">
        <f>IF(ISBLANK('Data Source'!E36),"",'Data Source'!E36)</f>
        <v>S LATTA ST</v>
      </c>
      <c r="F46" s="26" t="str">
        <f t="shared" si="1"/>
        <v>C</v>
      </c>
      <c r="G46" s="27">
        <f t="shared" si="2"/>
        <v>79.97</v>
      </c>
      <c r="H46" s="28">
        <f>('Dynamic-Activity'!$C$7*'Data Source'!$BI36)+('Dynamic-Activity'!$G$7*'Data Source'!$BL36)+('Dynamic-Activity'!$K$7*'Data Source'!$BO36)+('Dynamic-Activity'!$C$15*'Data Source'!$BR36)+('Dynamic-Activity'!$G$15*'Data Source'!$BU36)+('Dynamic-Activity'!$K$15*'Data Source'!$BX36)+('Dynamic-Activity'!$C$23*'Data Source'!$CA36)+('Dynamic-Activity'!$G$23*'Data Source'!$CE36)+('Dynamic-Activity'!$K$23*'Data Source'!$CI36)+('Dynamic-Activity'!$C$31*'Data Source'!$CM36)</f>
        <v>51.5</v>
      </c>
      <c r="I46" s="29">
        <f>'Data Source'!J36</f>
        <v>51.5</v>
      </c>
      <c r="J46" s="29">
        <f>'Data Source'!I36</f>
        <v>28.47</v>
      </c>
    </row>
    <row r="47" spans="1:10" x14ac:dyDescent="0.2">
      <c r="A47" s="15" t="str">
        <f>IF(ISBLANK('Data Source'!A37),"",'Data Source'!A37)</f>
        <v>SH0020-KG_22.6235</v>
      </c>
      <c r="B47" s="15" t="str">
        <f>IF(ISBLANK('Data Source'!B37),"",'Data Source'!B37)</f>
        <v>SH0020-KG_22.6235_0</v>
      </c>
      <c r="C47" s="15" t="str">
        <f>IF(ISBLANK('Data Source'!C37),"",'Data Source'!C37)</f>
        <v>SH0020-KG</v>
      </c>
      <c r="D47" s="15" t="str">
        <f>IF(ISBLANK('Data Source'!D37),"",'Data Source'!D37)</f>
        <v>S LATTA ST</v>
      </c>
      <c r="E47" s="15" t="str">
        <f>IF(ISBLANK('Data Source'!E37),"",'Data Source'!E37)</f>
        <v>S HAMMETT ST</v>
      </c>
      <c r="F47" s="26" t="str">
        <f t="shared" si="1"/>
        <v>C</v>
      </c>
      <c r="G47" s="27">
        <f t="shared" si="2"/>
        <v>105.84</v>
      </c>
      <c r="H47" s="28">
        <f>('Dynamic-Activity'!$C$7*'Data Source'!$BI37)+('Dynamic-Activity'!$G$7*'Data Source'!$BL37)+('Dynamic-Activity'!$K$7*'Data Source'!$BO37)+('Dynamic-Activity'!$C$15*'Data Source'!$BR37)+('Dynamic-Activity'!$G$15*'Data Source'!$BU37)+('Dynamic-Activity'!$K$15*'Data Source'!$BX37)+('Dynamic-Activity'!$C$23*'Data Source'!$CA37)+('Dynamic-Activity'!$G$23*'Data Source'!$CE37)+('Dynamic-Activity'!$K$23*'Data Source'!$CI37)+('Dynamic-Activity'!$C$31*'Data Source'!$CM37)</f>
        <v>56</v>
      </c>
      <c r="I47" s="29">
        <f>'Data Source'!J37</f>
        <v>56</v>
      </c>
      <c r="J47" s="29">
        <f>'Data Source'!I37</f>
        <v>49.84</v>
      </c>
    </row>
    <row r="48" spans="1:10" x14ac:dyDescent="0.2">
      <c r="A48" s="15" t="str">
        <f>IF(ISBLANK('Data Source'!A38),"",'Data Source'!A38)</f>
        <v>SH0020-KG_22.7191</v>
      </c>
      <c r="B48" s="15" t="str">
        <f>IF(ISBLANK('Data Source'!B38),"",'Data Source'!B38)</f>
        <v>SH0020-KG_22.7191_0</v>
      </c>
      <c r="C48" s="15" t="str">
        <f>IF(ISBLANK('Data Source'!C38),"",'Data Source'!C38)</f>
        <v>SH0020-KG</v>
      </c>
      <c r="D48" s="15" t="str">
        <f>IF(ISBLANK('Data Source'!D38),"",'Data Source'!D38)</f>
        <v>S HAMMETT ST</v>
      </c>
      <c r="E48" s="15" t="str">
        <f>IF(ISBLANK('Data Source'!E38),"",'Data Source'!E38)</f>
        <v>S GATEWAY NORTH</v>
      </c>
      <c r="F48" s="26" t="str">
        <f t="shared" si="1"/>
        <v>B</v>
      </c>
      <c r="G48" s="27">
        <f t="shared" si="2"/>
        <v>64.61</v>
      </c>
      <c r="H48" s="28">
        <f>('Dynamic-Activity'!$C$7*'Data Source'!$BI38)+('Dynamic-Activity'!$G$7*'Data Source'!$BL38)+('Dynamic-Activity'!$K$7*'Data Source'!$BO38)+('Dynamic-Activity'!$C$15*'Data Source'!$BR38)+('Dynamic-Activity'!$G$15*'Data Source'!$BU38)+('Dynamic-Activity'!$K$15*'Data Source'!$BX38)+('Dynamic-Activity'!$C$23*'Data Source'!$CA38)+('Dynamic-Activity'!$G$23*'Data Source'!$CE38)+('Dynamic-Activity'!$K$23*'Data Source'!$CI38)+('Dynamic-Activity'!$C$31*'Data Source'!$CM38)</f>
        <v>48.5</v>
      </c>
      <c r="I48" s="29">
        <f>'Data Source'!J38</f>
        <v>48.5</v>
      </c>
      <c r="J48" s="29">
        <f>'Data Source'!I38</f>
        <v>16.11</v>
      </c>
    </row>
    <row r="49" spans="1:10" x14ac:dyDescent="0.2">
      <c r="A49" s="15" t="str">
        <f>IF(ISBLANK('Data Source'!A39),"",'Data Source'!A39)</f>
        <v>SH0020-KG_22.8324</v>
      </c>
      <c r="B49" s="15" t="str">
        <f>IF(ISBLANK('Data Source'!B39),"",'Data Source'!B39)</f>
        <v>SH0020-KG_22.8324_0</v>
      </c>
      <c r="C49" s="15" t="str">
        <f>IF(ISBLANK('Data Source'!C39),"",'Data Source'!C39)</f>
        <v>SH0020-KG</v>
      </c>
      <c r="D49" s="15" t="str">
        <f>IF(ISBLANK('Data Source'!D39),"",'Data Source'!D39)</f>
        <v>S GATEWAY NORTH</v>
      </c>
      <c r="E49" s="15" t="str">
        <f>IF(ISBLANK('Data Source'!E39),"",'Data Source'!E39)</f>
        <v>S BOONE ST</v>
      </c>
      <c r="F49" s="26" t="str">
        <f t="shared" si="1"/>
        <v>C</v>
      </c>
      <c r="G49" s="27">
        <f t="shared" si="2"/>
        <v>68</v>
      </c>
      <c r="H49" s="28">
        <f>('Dynamic-Activity'!$C$7*'Data Source'!$BI39)+('Dynamic-Activity'!$G$7*'Data Source'!$BL39)+('Dynamic-Activity'!$K$7*'Data Source'!$BO39)+('Dynamic-Activity'!$C$15*'Data Source'!$BR39)+('Dynamic-Activity'!$G$15*'Data Source'!$BU39)+('Dynamic-Activity'!$K$15*'Data Source'!$BX39)+('Dynamic-Activity'!$C$23*'Data Source'!$CA39)+('Dynamic-Activity'!$G$23*'Data Source'!$CE39)+('Dynamic-Activity'!$K$23*'Data Source'!$CI39)+('Dynamic-Activity'!$C$31*'Data Source'!$CM39)</f>
        <v>46</v>
      </c>
      <c r="I49" s="29">
        <f>'Data Source'!J39</f>
        <v>46</v>
      </c>
      <c r="J49" s="29">
        <f>'Data Source'!I39</f>
        <v>22</v>
      </c>
    </row>
    <row r="50" spans="1:10" x14ac:dyDescent="0.2">
      <c r="A50" s="15" t="str">
        <f>IF(ISBLANK('Data Source'!A40),"",'Data Source'!A40)</f>
        <v>SH0020-KG_22.8797</v>
      </c>
      <c r="B50" s="15" t="str">
        <f>IF(ISBLANK('Data Source'!B40),"",'Data Source'!B40)</f>
        <v>SH0020-KG_22.8797_0</v>
      </c>
      <c r="C50" s="15" t="str">
        <f>IF(ISBLANK('Data Source'!C40),"",'Data Source'!C40)</f>
        <v>SH0020-KG</v>
      </c>
      <c r="D50" s="15" t="str">
        <f>IF(ISBLANK('Data Source'!D40),"",'Data Source'!D40)</f>
        <v>S BOONE ST</v>
      </c>
      <c r="E50" s="15" t="str">
        <f>IF(ISBLANK('Data Source'!E40),"",'Data Source'!E40)</f>
        <v>EVERGREEN ST</v>
      </c>
      <c r="F50" s="26" t="str">
        <f t="shared" si="1"/>
        <v>C</v>
      </c>
      <c r="G50" s="27">
        <f t="shared" si="2"/>
        <v>95.789999999999992</v>
      </c>
      <c r="H50" s="28">
        <f>('Dynamic-Activity'!$C$7*'Data Source'!$BI40)+('Dynamic-Activity'!$G$7*'Data Source'!$BL40)+('Dynamic-Activity'!$K$7*'Data Source'!$BO40)+('Dynamic-Activity'!$C$15*'Data Source'!$BR40)+('Dynamic-Activity'!$G$15*'Data Source'!$BU40)+('Dynamic-Activity'!$K$15*'Data Source'!$BX40)+('Dynamic-Activity'!$C$23*'Data Source'!$CA40)+('Dynamic-Activity'!$G$23*'Data Source'!$CE40)+('Dynamic-Activity'!$K$23*'Data Source'!$CI40)+('Dynamic-Activity'!$C$31*'Data Source'!$CM40)</f>
        <v>43</v>
      </c>
      <c r="I50" s="29">
        <f>'Data Source'!J40</f>
        <v>43</v>
      </c>
      <c r="J50" s="29">
        <f>'Data Source'!I40</f>
        <v>52.79</v>
      </c>
    </row>
    <row r="51" spans="1:10" x14ac:dyDescent="0.2">
      <c r="A51" s="15" t="str">
        <f>IF(ISBLANK('Data Source'!A41),"",'Data Source'!A41)</f>
        <v>SH0020-KG_22.9518</v>
      </c>
      <c r="B51" s="15" t="str">
        <f>IF(ISBLANK('Data Source'!B41),"",'Data Source'!B41)</f>
        <v>SH0020-KG_22.9518_0</v>
      </c>
      <c r="C51" s="15" t="str">
        <f>IF(ISBLANK('Data Source'!C41),"",'Data Source'!C41)</f>
        <v>SH0020-KG</v>
      </c>
      <c r="D51" s="15" t="str">
        <f>IF(ISBLANK('Data Source'!D41),"",'Data Source'!D41)</f>
        <v>EVERGREEN ST</v>
      </c>
      <c r="E51" s="15" t="str">
        <f>IF(ISBLANK('Data Source'!E41),"",'Data Source'!E41)</f>
        <v>PERA AVE</v>
      </c>
      <c r="F51" s="26" t="str">
        <f t="shared" si="1"/>
        <v>C</v>
      </c>
      <c r="G51" s="27">
        <f t="shared" si="2"/>
        <v>70.430000000000007</v>
      </c>
      <c r="H51" s="28">
        <f>('Dynamic-Activity'!$C$7*'Data Source'!$BI41)+('Dynamic-Activity'!$G$7*'Data Source'!$BL41)+('Dynamic-Activity'!$K$7*'Data Source'!$BO41)+('Dynamic-Activity'!$C$15*'Data Source'!$BR41)+('Dynamic-Activity'!$G$15*'Data Source'!$BU41)+('Dynamic-Activity'!$K$15*'Data Source'!$BX41)+('Dynamic-Activity'!$C$23*'Data Source'!$CA41)+('Dynamic-Activity'!$G$23*'Data Source'!$CE41)+('Dynamic-Activity'!$K$23*'Data Source'!$CI41)+('Dynamic-Activity'!$C$31*'Data Source'!$CM41)</f>
        <v>45</v>
      </c>
      <c r="I51" s="29">
        <f>'Data Source'!J41</f>
        <v>45</v>
      </c>
      <c r="J51" s="29">
        <f>'Data Source'!I41</f>
        <v>25.43</v>
      </c>
    </row>
    <row r="52" spans="1:10" x14ac:dyDescent="0.2">
      <c r="A52" s="15" t="str">
        <f>IF(ISBLANK('Data Source'!A42),"",'Data Source'!A42)</f>
        <v>SH0020-KG_23.0535</v>
      </c>
      <c r="B52" s="15" t="str">
        <f>IF(ISBLANK('Data Source'!B42),"",'Data Source'!B42)</f>
        <v>SH0020-KG_23.0535_0</v>
      </c>
      <c r="C52" s="15" t="str">
        <f>IF(ISBLANK('Data Source'!C42),"",'Data Source'!C42)</f>
        <v>SH0020-KG</v>
      </c>
      <c r="D52" s="15" t="str">
        <f>IF(ISBLANK('Data Source'!D42),"",'Data Source'!D42)</f>
        <v>PERA AVE</v>
      </c>
      <c r="E52" s="15" t="str">
        <f>IF(ISBLANK('Data Source'!E42),"",'Data Source'!E42)</f>
        <v>WASHINGTON ST</v>
      </c>
      <c r="F52" s="26" t="str">
        <f t="shared" si="1"/>
        <v>C</v>
      </c>
      <c r="G52" s="27">
        <f t="shared" si="2"/>
        <v>88.56</v>
      </c>
      <c r="H52" s="28">
        <f>('Dynamic-Activity'!$C$7*'Data Source'!$BI42)+('Dynamic-Activity'!$G$7*'Data Source'!$BL42)+('Dynamic-Activity'!$K$7*'Data Source'!$BO42)+('Dynamic-Activity'!$C$15*'Data Source'!$BR42)+('Dynamic-Activity'!$G$15*'Data Source'!$BU42)+('Dynamic-Activity'!$K$15*'Data Source'!$BX42)+('Dynamic-Activity'!$C$23*'Data Source'!$CA42)+('Dynamic-Activity'!$G$23*'Data Source'!$CE42)+('Dynamic-Activity'!$K$23*'Data Source'!$CI42)+('Dynamic-Activity'!$C$31*'Data Source'!$CM42)</f>
        <v>45</v>
      </c>
      <c r="I52" s="29">
        <f>'Data Source'!J42</f>
        <v>45</v>
      </c>
      <c r="J52" s="29">
        <f>'Data Source'!I42</f>
        <v>43.56</v>
      </c>
    </row>
    <row r="53" spans="1:10" x14ac:dyDescent="0.2">
      <c r="A53" s="15" t="str">
        <f>IF(ISBLANK('Data Source'!A43),"",'Data Source'!A43)</f>
        <v>SH0020-KG_23.0892</v>
      </c>
      <c r="B53" s="15" t="str">
        <f>IF(ISBLANK('Data Source'!B43),"",'Data Source'!B43)</f>
        <v>SH0020-KG_23.0892_0</v>
      </c>
      <c r="C53" s="15" t="str">
        <f>IF(ISBLANK('Data Source'!C43),"",'Data Source'!C43)</f>
        <v>SH0020-KG</v>
      </c>
      <c r="D53" s="15" t="str">
        <f>IF(ISBLANK('Data Source'!D43),"",'Data Source'!D43)</f>
        <v>WASHINGTON ST</v>
      </c>
      <c r="E53" s="15" t="str">
        <f>IF(ISBLANK('Data Source'!E43),"",'Data Source'!E43)</f>
        <v>LINDEN ST</v>
      </c>
      <c r="F53" s="26" t="str">
        <f t="shared" si="1"/>
        <v>C</v>
      </c>
      <c r="G53" s="27">
        <f t="shared" si="2"/>
        <v>85.87</v>
      </c>
      <c r="H53" s="28">
        <f>('Dynamic-Activity'!$C$7*'Data Source'!$BI43)+('Dynamic-Activity'!$G$7*'Data Source'!$BL43)+('Dynamic-Activity'!$K$7*'Data Source'!$BO43)+('Dynamic-Activity'!$C$15*'Data Source'!$BR43)+('Dynamic-Activity'!$G$15*'Data Source'!$BU43)+('Dynamic-Activity'!$K$15*'Data Source'!$BX43)+('Dynamic-Activity'!$C$23*'Data Source'!$CA43)+('Dynamic-Activity'!$G$23*'Data Source'!$CE43)+('Dynamic-Activity'!$K$23*'Data Source'!$CI43)+('Dynamic-Activity'!$C$31*'Data Source'!$CM43)</f>
        <v>45</v>
      </c>
      <c r="I53" s="29">
        <f>'Data Source'!J43</f>
        <v>45</v>
      </c>
      <c r="J53" s="29">
        <f>'Data Source'!I43</f>
        <v>40.869999999999997</v>
      </c>
    </row>
    <row r="54" spans="1:10" x14ac:dyDescent="0.2">
      <c r="A54" s="15" t="str">
        <f>IF(ISBLANK('Data Source'!A44),"",'Data Source'!A44)</f>
        <v>SH0020-KG_23.1267</v>
      </c>
      <c r="B54" s="15" t="str">
        <f>IF(ISBLANK('Data Source'!B44),"",'Data Source'!B44)</f>
        <v>SH0020-KG_23.1267_0</v>
      </c>
      <c r="C54" s="15" t="str">
        <f>IF(ISBLANK('Data Source'!C44),"",'Data Source'!C44)</f>
        <v>SH0020-KG</v>
      </c>
      <c r="D54" s="15" t="str">
        <f>IF(ISBLANK('Data Source'!D44),"",'Data Source'!D44)</f>
        <v>LINDEN ST</v>
      </c>
      <c r="E54" s="15" t="str">
        <f>IF(ISBLANK('Data Source'!E44),"",'Data Source'!E44)</f>
        <v>TOBIN PL</v>
      </c>
      <c r="F54" s="26" t="str">
        <f t="shared" si="1"/>
        <v>C</v>
      </c>
      <c r="G54" s="27">
        <f t="shared" si="2"/>
        <v>92.89</v>
      </c>
      <c r="H54" s="28">
        <f>('Dynamic-Activity'!$C$7*'Data Source'!$BI44)+('Dynamic-Activity'!$G$7*'Data Source'!$BL44)+('Dynamic-Activity'!$K$7*'Data Source'!$BO44)+('Dynamic-Activity'!$C$15*'Data Source'!$BR44)+('Dynamic-Activity'!$G$15*'Data Source'!$BU44)+('Dynamic-Activity'!$K$15*'Data Source'!$BX44)+('Dynamic-Activity'!$C$23*'Data Source'!$CA44)+('Dynamic-Activity'!$G$23*'Data Source'!$CE44)+('Dynamic-Activity'!$K$23*'Data Source'!$CI44)+('Dynamic-Activity'!$C$31*'Data Source'!$CM44)</f>
        <v>51</v>
      </c>
      <c r="I54" s="29">
        <f>'Data Source'!J44</f>
        <v>51</v>
      </c>
      <c r="J54" s="29">
        <f>'Data Source'!I44</f>
        <v>41.89</v>
      </c>
    </row>
    <row r="55" spans="1:10" x14ac:dyDescent="0.2">
      <c r="A55" s="15" t="str">
        <f>IF(ISBLANK('Data Source'!A45),"",'Data Source'!A45)</f>
        <v>SH0020-KG_23.1898</v>
      </c>
      <c r="B55" s="15" t="str">
        <f>IF(ISBLANK('Data Source'!B45),"",'Data Source'!B45)</f>
        <v>SH0020-KG_23.1898_0</v>
      </c>
      <c r="C55" s="15" t="str">
        <f>IF(ISBLANK('Data Source'!C45),"",'Data Source'!C45)</f>
        <v>SH0020-KG</v>
      </c>
      <c r="D55" s="15" t="str">
        <f>IF(ISBLANK('Data Source'!D45),"",'Data Source'!D45)</f>
        <v>TOBIN PL</v>
      </c>
      <c r="E55" s="15" t="str">
        <f>IF(ISBLANK('Data Source'!E45),"",'Data Source'!E45)</f>
        <v>LOCUST ST</v>
      </c>
      <c r="F55" s="26" t="str">
        <f t="shared" si="1"/>
        <v>C</v>
      </c>
      <c r="G55" s="27">
        <f t="shared" si="2"/>
        <v>87.92</v>
      </c>
      <c r="H55" s="28">
        <f>('Dynamic-Activity'!$C$7*'Data Source'!$BI45)+('Dynamic-Activity'!$G$7*'Data Source'!$BL45)+('Dynamic-Activity'!$K$7*'Data Source'!$BO45)+('Dynamic-Activity'!$C$15*'Data Source'!$BR45)+('Dynamic-Activity'!$G$15*'Data Source'!$BU45)+('Dynamic-Activity'!$K$15*'Data Source'!$BX45)+('Dynamic-Activity'!$C$23*'Data Source'!$CA45)+('Dynamic-Activity'!$G$23*'Data Source'!$CE45)+('Dynamic-Activity'!$K$23*'Data Source'!$CI45)+('Dynamic-Activity'!$C$31*'Data Source'!$CM45)</f>
        <v>51</v>
      </c>
      <c r="I55" s="29">
        <f>'Data Source'!J45</f>
        <v>51</v>
      </c>
      <c r="J55" s="29">
        <f>'Data Source'!I45</f>
        <v>36.92</v>
      </c>
    </row>
    <row r="56" spans="1:10" x14ac:dyDescent="0.2">
      <c r="A56" s="15" t="str">
        <f>IF(ISBLANK('Data Source'!A46),"",'Data Source'!A46)</f>
        <v>SH0020-KG_23.2407</v>
      </c>
      <c r="B56" s="15" t="str">
        <f>IF(ISBLANK('Data Source'!B46),"",'Data Source'!B46)</f>
        <v>SH0020-KG_23.2407_0</v>
      </c>
      <c r="C56" s="15" t="str">
        <f>IF(ISBLANK('Data Source'!C46),"",'Data Source'!C46)</f>
        <v>SH0020-KG</v>
      </c>
      <c r="D56" s="15" t="str">
        <f>IF(ISBLANK('Data Source'!D46),"",'Data Source'!D46)</f>
        <v>LOCUST ST</v>
      </c>
      <c r="E56" s="15" t="str">
        <f>IF(ISBLANK('Data Source'!E46),"",'Data Source'!E46)</f>
        <v>HADLOCK ST</v>
      </c>
      <c r="F56" s="26" t="str">
        <f t="shared" si="1"/>
        <v>C</v>
      </c>
      <c r="G56" s="27">
        <f t="shared" si="2"/>
        <v>95.72</v>
      </c>
      <c r="H56" s="28">
        <f>('Dynamic-Activity'!$C$7*'Data Source'!$BI46)+('Dynamic-Activity'!$G$7*'Data Source'!$BL46)+('Dynamic-Activity'!$K$7*'Data Source'!$BO46)+('Dynamic-Activity'!$C$15*'Data Source'!$BR46)+('Dynamic-Activity'!$G$15*'Data Source'!$BU46)+('Dynamic-Activity'!$K$15*'Data Source'!$BX46)+('Dynamic-Activity'!$C$23*'Data Source'!$CA46)+('Dynamic-Activity'!$G$23*'Data Source'!$CE46)+('Dynamic-Activity'!$K$23*'Data Source'!$CI46)+('Dynamic-Activity'!$C$31*'Data Source'!$CM46)</f>
        <v>61.5</v>
      </c>
      <c r="I56" s="29">
        <f>'Data Source'!J46</f>
        <v>61.5</v>
      </c>
      <c r="J56" s="29">
        <f>'Data Source'!I46</f>
        <v>34.22</v>
      </c>
    </row>
    <row r="57" spans="1:10" x14ac:dyDescent="0.2">
      <c r="A57" s="15" t="str">
        <f>IF(ISBLANK('Data Source'!A47),"",'Data Source'!A47)</f>
        <v>SH0020-KG_23.2857</v>
      </c>
      <c r="B57" s="15" t="str">
        <f>IF(ISBLANK('Data Source'!B47),"",'Data Source'!B47)</f>
        <v>SH0020-KG_23.2857_0</v>
      </c>
      <c r="C57" s="15" t="str">
        <f>IF(ISBLANK('Data Source'!C47),"",'Data Source'!C47)</f>
        <v>SH0020-KG</v>
      </c>
      <c r="D57" s="15" t="str">
        <f>IF(ISBLANK('Data Source'!D47),"",'Data Source'!D47)</f>
        <v>HADLOCK ST</v>
      </c>
      <c r="E57" s="15" t="str">
        <f>IF(ISBLANK('Data Source'!E47),"",'Data Source'!E47)</f>
        <v>BOLL PL</v>
      </c>
      <c r="F57" s="26" t="str">
        <f t="shared" si="1"/>
        <v>D</v>
      </c>
      <c r="G57" s="27">
        <f t="shared" si="2"/>
        <v>139.80000000000001</v>
      </c>
      <c r="H57" s="28">
        <f>('Dynamic-Activity'!$C$7*'Data Source'!$BI47)+('Dynamic-Activity'!$G$7*'Data Source'!$BL47)+('Dynamic-Activity'!$K$7*'Data Source'!$BO47)+('Dynamic-Activity'!$C$15*'Data Source'!$BR47)+('Dynamic-Activity'!$G$15*'Data Source'!$BU47)+('Dynamic-Activity'!$K$15*'Data Source'!$BX47)+('Dynamic-Activity'!$C$23*'Data Source'!$CA47)+('Dynamic-Activity'!$G$23*'Data Source'!$CE47)+('Dynamic-Activity'!$K$23*'Data Source'!$CI47)+('Dynamic-Activity'!$C$31*'Data Source'!$CM47)</f>
        <v>61.5</v>
      </c>
      <c r="I57" s="29">
        <f>'Data Source'!J47</f>
        <v>61.5</v>
      </c>
      <c r="J57" s="29">
        <f>'Data Source'!I47</f>
        <v>78.3</v>
      </c>
    </row>
    <row r="58" spans="1:10" x14ac:dyDescent="0.2">
      <c r="A58" s="15" t="str">
        <f>IF(ISBLANK('Data Source'!A48),"",'Data Source'!A48)</f>
        <v>SH0020-KG_23.3335</v>
      </c>
      <c r="B58" s="15" t="str">
        <f>IF(ISBLANK('Data Source'!B48),"",'Data Source'!B48)</f>
        <v>SH0020-KG_23.3335_0</v>
      </c>
      <c r="C58" s="15" t="str">
        <f>IF(ISBLANK('Data Source'!C48),"",'Data Source'!C48)</f>
        <v>SH0020-KG</v>
      </c>
      <c r="D58" s="15" t="str">
        <f>IF(ISBLANK('Data Source'!D48),"",'Data Source'!D48)</f>
        <v>BOLL PL</v>
      </c>
      <c r="E58" s="15" t="str">
        <f>IF(ISBLANK('Data Source'!E48),"",'Data Source'!E48)</f>
        <v>S FULLAN ST</v>
      </c>
      <c r="F58" s="26" t="str">
        <f t="shared" si="1"/>
        <v>F</v>
      </c>
      <c r="G58" s="27">
        <f t="shared" si="2"/>
        <v>231.98</v>
      </c>
      <c r="H58" s="28">
        <f>('Dynamic-Activity'!$C$7*'Data Source'!$BI48)+('Dynamic-Activity'!$G$7*'Data Source'!$BL48)+('Dynamic-Activity'!$K$7*'Data Source'!$BO48)+('Dynamic-Activity'!$C$15*'Data Source'!$BR48)+('Dynamic-Activity'!$G$15*'Data Source'!$BU48)+('Dynamic-Activity'!$K$15*'Data Source'!$BX48)+('Dynamic-Activity'!$C$23*'Data Source'!$CA48)+('Dynamic-Activity'!$G$23*'Data Source'!$CE48)+('Dynamic-Activity'!$K$23*'Data Source'!$CI48)+('Dynamic-Activity'!$C$31*'Data Source'!$CM48)</f>
        <v>66</v>
      </c>
      <c r="I58" s="29">
        <f>'Data Source'!J48</f>
        <v>66</v>
      </c>
      <c r="J58" s="29">
        <f>'Data Source'!I48</f>
        <v>165.98</v>
      </c>
    </row>
    <row r="59" spans="1:10" x14ac:dyDescent="0.2">
      <c r="A59" s="15" t="str">
        <f>IF(ISBLANK('Data Source'!A49),"",'Data Source'!A49)</f>
        <v>SH0020-KG_23.3736</v>
      </c>
      <c r="B59" s="15" t="str">
        <f>IF(ISBLANK('Data Source'!B49),"",'Data Source'!B49)</f>
        <v>SH0020-KG_23.3736_0</v>
      </c>
      <c r="C59" s="15" t="str">
        <f>IF(ISBLANK('Data Source'!C49),"",'Data Source'!C49)</f>
        <v>SH0020-KG</v>
      </c>
      <c r="D59" s="15" t="str">
        <f>IF(ISBLANK('Data Source'!D49),"",'Data Source'!D49)</f>
        <v>S FULLAN ST</v>
      </c>
      <c r="E59" s="15" t="str">
        <f>IF(ISBLANK('Data Source'!E49),"",'Data Source'!E49)</f>
        <v>VAL VERDE ST</v>
      </c>
      <c r="F59" s="26" t="str">
        <f t="shared" si="1"/>
        <v>D</v>
      </c>
      <c r="G59" s="27">
        <f t="shared" si="2"/>
        <v>141.63</v>
      </c>
      <c r="H59" s="28">
        <f>('Dynamic-Activity'!$C$7*'Data Source'!$BI49)+('Dynamic-Activity'!$G$7*'Data Source'!$BL49)+('Dynamic-Activity'!$K$7*'Data Source'!$BO49)+('Dynamic-Activity'!$C$15*'Data Source'!$BR49)+('Dynamic-Activity'!$G$15*'Data Source'!$BU49)+('Dynamic-Activity'!$K$15*'Data Source'!$BX49)+('Dynamic-Activity'!$C$23*'Data Source'!$CA49)+('Dynamic-Activity'!$G$23*'Data Source'!$CE49)+('Dynamic-Activity'!$K$23*'Data Source'!$CI49)+('Dynamic-Activity'!$C$31*'Data Source'!$CM49)</f>
        <v>66</v>
      </c>
      <c r="I59" s="29">
        <f>'Data Source'!J49</f>
        <v>66</v>
      </c>
      <c r="J59" s="29">
        <f>'Data Source'!I49</f>
        <v>75.63</v>
      </c>
    </row>
    <row r="60" spans="1:10" x14ac:dyDescent="0.2">
      <c r="A60" s="15" t="str">
        <f>IF(ISBLANK('Data Source'!A50),"",'Data Source'!A50)</f>
        <v>SH0020-KG_23.5813</v>
      </c>
      <c r="B60" s="15" t="str">
        <f>IF(ISBLANK('Data Source'!B50),"",'Data Source'!B50)</f>
        <v>SH0020-KG_23.5813_0</v>
      </c>
      <c r="C60" s="15" t="str">
        <f>IF(ISBLANK('Data Source'!C50),"",'Data Source'!C50)</f>
        <v>SH0020-KG</v>
      </c>
      <c r="D60" s="15" t="str">
        <f>IF(ISBLANK('Data Source'!D50),"",'Data Source'!D50)</f>
        <v>VAL VERDE ST</v>
      </c>
      <c r="E60" s="15" t="str">
        <f>IF(ISBLANK('Data Source'!E50),"",'Data Source'!E50)</f>
        <v>EL PASO</v>
      </c>
      <c r="F60" s="26" t="str">
        <f t="shared" si="1"/>
        <v>D</v>
      </c>
      <c r="G60" s="27">
        <f t="shared" si="2"/>
        <v>120.1</v>
      </c>
      <c r="H60" s="28">
        <f>('Dynamic-Activity'!$C$7*'Data Source'!$BI50)+('Dynamic-Activity'!$G$7*'Data Source'!$BL50)+('Dynamic-Activity'!$K$7*'Data Source'!$BO50)+('Dynamic-Activity'!$C$15*'Data Source'!$BR50)+('Dynamic-Activity'!$G$15*'Data Source'!$BU50)+('Dynamic-Activity'!$K$15*'Data Source'!$BX50)+('Dynamic-Activity'!$C$23*'Data Source'!$CA50)+('Dynamic-Activity'!$G$23*'Data Source'!$CE50)+('Dynamic-Activity'!$K$23*'Data Source'!$CI50)+('Dynamic-Activity'!$C$31*'Data Source'!$CM50)</f>
        <v>66</v>
      </c>
      <c r="I60" s="29">
        <f>'Data Source'!J50</f>
        <v>66</v>
      </c>
      <c r="J60" s="29">
        <f>'Data Source'!I50</f>
        <v>54.1</v>
      </c>
    </row>
    <row r="61" spans="1:10" x14ac:dyDescent="0.2">
      <c r="A61" s="15" t="str">
        <f>IF(ISBLANK('Data Source'!A51),"",'Data Source'!A51)</f>
        <v>SH0020-KG_23.6609</v>
      </c>
      <c r="B61" s="15" t="str">
        <f>IF(ISBLANK('Data Source'!B51),"",'Data Source'!B51)</f>
        <v>SH0020-KG_23.6609_1</v>
      </c>
      <c r="C61" s="15" t="str">
        <f>IF(ISBLANK('Data Source'!C51),"",'Data Source'!C51)</f>
        <v>SH0020-KG</v>
      </c>
      <c r="D61" s="15" t="str">
        <f>IF(ISBLANK('Data Source'!D51),"",'Data Source'!D51)</f>
        <v>EL PASO</v>
      </c>
      <c r="E61" s="15" t="str">
        <f>IF(ISBLANK('Data Source'!E51),"",'Data Source'!E51)</f>
        <v>US0062</v>
      </c>
      <c r="F61" s="26" t="str">
        <f t="shared" si="1"/>
        <v>D</v>
      </c>
      <c r="G61" s="27">
        <f t="shared" si="2"/>
        <v>127.25999999999999</v>
      </c>
      <c r="H61" s="28">
        <f>('Dynamic-Activity'!$C$7*'Data Source'!$BI51)+('Dynamic-Activity'!$G$7*'Data Source'!$BL51)+('Dynamic-Activity'!$K$7*'Data Source'!$BO51)+('Dynamic-Activity'!$C$15*'Data Source'!$BR51)+('Dynamic-Activity'!$G$15*'Data Source'!$BU51)+('Dynamic-Activity'!$K$15*'Data Source'!$BX51)+('Dynamic-Activity'!$C$23*'Data Source'!$CA51)+('Dynamic-Activity'!$G$23*'Data Source'!$CE51)+('Dynamic-Activity'!$K$23*'Data Source'!$CI51)+('Dynamic-Activity'!$C$31*'Data Source'!$CM51)</f>
        <v>69</v>
      </c>
      <c r="I61" s="29">
        <f>'Data Source'!J51</f>
        <v>69</v>
      </c>
      <c r="J61" s="29">
        <f>'Data Source'!I51</f>
        <v>58.26</v>
      </c>
    </row>
    <row r="62" spans="1:10" x14ac:dyDescent="0.2">
      <c r="A62" s="15" t="str">
        <f>IF(ISBLANK('Data Source'!A52),"",'Data Source'!A52)</f>
        <v>SH0020-KG_23.6609</v>
      </c>
      <c r="B62" s="15" t="str">
        <f>IF(ISBLANK('Data Source'!B52),"",'Data Source'!B52)</f>
        <v>SH0020-KG_23.6609_2</v>
      </c>
      <c r="C62" s="15" t="str">
        <f>IF(ISBLANK('Data Source'!C52),"",'Data Source'!C52)</f>
        <v>SH0020-KG</v>
      </c>
      <c r="D62" s="15" t="str">
        <f>IF(ISBLANK('Data Source'!D52),"",'Data Source'!D52)</f>
        <v>EL PASO</v>
      </c>
      <c r="E62" s="15" t="str">
        <f>IF(ISBLANK('Data Source'!E52),"",'Data Source'!E52)</f>
        <v>US0062</v>
      </c>
      <c r="F62" s="26" t="str">
        <f t="shared" si="1"/>
        <v>D</v>
      </c>
      <c r="G62" s="27">
        <f t="shared" si="2"/>
        <v>125.94</v>
      </c>
      <c r="H62" s="28">
        <f>('Dynamic-Activity'!$C$7*'Data Source'!$BI52)+('Dynamic-Activity'!$G$7*'Data Source'!$BL52)+('Dynamic-Activity'!$K$7*'Data Source'!$BO52)+('Dynamic-Activity'!$C$15*'Data Source'!$BR52)+('Dynamic-Activity'!$G$15*'Data Source'!$BU52)+('Dynamic-Activity'!$K$15*'Data Source'!$BX52)+('Dynamic-Activity'!$C$23*'Data Source'!$CA52)+('Dynamic-Activity'!$G$23*'Data Source'!$CE52)+('Dynamic-Activity'!$K$23*'Data Source'!$CI52)+('Dynamic-Activity'!$C$31*'Data Source'!$CM52)</f>
        <v>46.25</v>
      </c>
      <c r="I62" s="29">
        <f>'Data Source'!J52</f>
        <v>46.25</v>
      </c>
      <c r="J62" s="29">
        <f>'Data Source'!I52</f>
        <v>79.69</v>
      </c>
    </row>
    <row r="63" spans="1:10" x14ac:dyDescent="0.2">
      <c r="A63" s="15" t="str">
        <f>IF(ISBLANK('Data Source'!A53),"",'Data Source'!A53)</f>
        <v>SH0020-KG_23.9599</v>
      </c>
      <c r="B63" s="15" t="str">
        <f>IF(ISBLANK('Data Source'!B53),"",'Data Source'!B53)</f>
        <v>SH0020-KG_23.9599_0</v>
      </c>
      <c r="C63" s="15" t="str">
        <f>IF(ISBLANK('Data Source'!C53),"",'Data Source'!C53)</f>
        <v>SH0020-KG</v>
      </c>
      <c r="D63" s="15" t="str">
        <f>IF(ISBLANK('Data Source'!D53),"",'Data Source'!D53)</f>
        <v>US0062</v>
      </c>
      <c r="E63" s="15" t="str">
        <f>IF(ISBLANK('Data Source'!E53),"",'Data Source'!E53)</f>
        <v>BUENA VISTA ST</v>
      </c>
      <c r="F63" s="26" t="str">
        <f t="shared" si="1"/>
        <v>D</v>
      </c>
      <c r="G63" s="27">
        <f t="shared" si="2"/>
        <v>129.42000000000002</v>
      </c>
      <c r="H63" s="28">
        <f>('Dynamic-Activity'!$C$7*'Data Source'!$BI53)+('Dynamic-Activity'!$G$7*'Data Source'!$BL53)+('Dynamic-Activity'!$K$7*'Data Source'!$BO53)+('Dynamic-Activity'!$C$15*'Data Source'!$BR53)+('Dynamic-Activity'!$G$15*'Data Source'!$BU53)+('Dynamic-Activity'!$K$15*'Data Source'!$BX53)+('Dynamic-Activity'!$C$23*'Data Source'!$CA53)+('Dynamic-Activity'!$G$23*'Data Source'!$CE53)+('Dynamic-Activity'!$K$23*'Data Source'!$CI53)+('Dynamic-Activity'!$C$31*'Data Source'!$CM53)</f>
        <v>61.25</v>
      </c>
      <c r="I63" s="29">
        <f>'Data Source'!J53</f>
        <v>61.25</v>
      </c>
      <c r="J63" s="29">
        <f>'Data Source'!I53</f>
        <v>68.17</v>
      </c>
    </row>
    <row r="64" spans="1:10" x14ac:dyDescent="0.2">
      <c r="A64" s="15" t="str">
        <f>IF(ISBLANK('Data Source'!A54),"",'Data Source'!A54)</f>
        <v>SH0020-KG_24.1933</v>
      </c>
      <c r="B64" s="15" t="str">
        <f>IF(ISBLANK('Data Source'!B54),"",'Data Source'!B54)</f>
        <v>SH0020-KG_24.1933_0</v>
      </c>
      <c r="C64" s="15" t="str">
        <f>IF(ISBLANK('Data Source'!C54),"",'Data Source'!C54)</f>
        <v>SH0020-KG</v>
      </c>
      <c r="D64" s="15" t="str">
        <f>IF(ISBLANK('Data Source'!D54),"",'Data Source'!D54)</f>
        <v>BUENA VISTA ST</v>
      </c>
      <c r="E64" s="15" t="str">
        <f>IF(ISBLANK('Data Source'!E54),"",'Data Source'!E54)</f>
        <v>S GLENWOOD ST</v>
      </c>
      <c r="F64" s="26" t="str">
        <f t="shared" si="1"/>
        <v>C</v>
      </c>
      <c r="G64" s="27">
        <f t="shared" si="2"/>
        <v>106.16</v>
      </c>
      <c r="H64" s="28">
        <f>('Dynamic-Activity'!$C$7*'Data Source'!$BI54)+('Dynamic-Activity'!$G$7*'Data Source'!$BL54)+('Dynamic-Activity'!$K$7*'Data Source'!$BO54)+('Dynamic-Activity'!$C$15*'Data Source'!$BR54)+('Dynamic-Activity'!$G$15*'Data Source'!$BU54)+('Dynamic-Activity'!$K$15*'Data Source'!$BX54)+('Dynamic-Activity'!$C$23*'Data Source'!$CA54)+('Dynamic-Activity'!$G$23*'Data Source'!$CE54)+('Dynamic-Activity'!$K$23*'Data Source'!$CI54)+('Dynamic-Activity'!$C$31*'Data Source'!$CM54)</f>
        <v>58.25</v>
      </c>
      <c r="I64" s="29">
        <f>'Data Source'!J54</f>
        <v>58.25</v>
      </c>
      <c r="J64" s="29">
        <f>'Data Source'!I54</f>
        <v>47.91</v>
      </c>
    </row>
    <row r="65" spans="1:10" x14ac:dyDescent="0.2">
      <c r="A65" s="15" t="str">
        <f>IF(ISBLANK('Data Source'!A55),"",'Data Source'!A55)</f>
        <v>SH0020-KG_24.3129</v>
      </c>
      <c r="B65" s="15" t="str">
        <f>IF(ISBLANK('Data Source'!B55),"",'Data Source'!B55)</f>
        <v>SH0020-KG_24.3129_0</v>
      </c>
      <c r="C65" s="15" t="str">
        <f>IF(ISBLANK('Data Source'!C55),"",'Data Source'!C55)</f>
        <v>SH0020-KG</v>
      </c>
      <c r="D65" s="15" t="str">
        <f>IF(ISBLANK('Data Source'!D55),"",'Data Source'!D55)</f>
        <v>S GLENWOOD ST</v>
      </c>
      <c r="E65" s="15" t="str">
        <f>IF(ISBLANK('Data Source'!E55),"",'Data Source'!E55)</f>
        <v>S AWBREY ST</v>
      </c>
      <c r="F65" s="26" t="str">
        <f t="shared" si="1"/>
        <v>C</v>
      </c>
      <c r="G65" s="27">
        <f t="shared" si="2"/>
        <v>95.259999999999991</v>
      </c>
      <c r="H65" s="28">
        <f>('Dynamic-Activity'!$C$7*'Data Source'!$BI55)+('Dynamic-Activity'!$G$7*'Data Source'!$BL55)+('Dynamic-Activity'!$K$7*'Data Source'!$BO55)+('Dynamic-Activity'!$C$15*'Data Source'!$BR55)+('Dynamic-Activity'!$G$15*'Data Source'!$BU55)+('Dynamic-Activity'!$K$15*'Data Source'!$BX55)+('Dynamic-Activity'!$C$23*'Data Source'!$CA55)+('Dynamic-Activity'!$G$23*'Data Source'!$CE55)+('Dynamic-Activity'!$K$23*'Data Source'!$CI55)+('Dynamic-Activity'!$C$31*'Data Source'!$CM55)</f>
        <v>50.75</v>
      </c>
      <c r="I65" s="29">
        <f>'Data Source'!J55</f>
        <v>50.75</v>
      </c>
      <c r="J65" s="29">
        <f>'Data Source'!I55</f>
        <v>44.51</v>
      </c>
    </row>
    <row r="66" spans="1:10" x14ac:dyDescent="0.2">
      <c r="A66" s="15" t="str">
        <f>IF(ISBLANK('Data Source'!A56),"",'Data Source'!A56)</f>
        <v>SH0020-KG_24.4614</v>
      </c>
      <c r="B66" s="15" t="str">
        <f>IF(ISBLANK('Data Source'!B56),"",'Data Source'!B56)</f>
        <v>SH0020-KG_24.4614_0</v>
      </c>
      <c r="C66" s="15" t="str">
        <f>IF(ISBLANK('Data Source'!C56),"",'Data Source'!C56)</f>
        <v>SH0020-KG</v>
      </c>
      <c r="D66" s="15" t="str">
        <f>IF(ISBLANK('Data Source'!D56),"",'Data Source'!D56)</f>
        <v>S AWBREY ST</v>
      </c>
      <c r="E66" s="15" t="str">
        <f>IF(ISBLANK('Data Source'!E56),"",'Data Source'!E56)</f>
        <v>S COLLINGSWORTH</v>
      </c>
      <c r="F66" s="26" t="str">
        <f t="shared" si="1"/>
        <v>F</v>
      </c>
      <c r="G66" s="27">
        <f t="shared" si="2"/>
        <v>242.41</v>
      </c>
      <c r="H66" s="28">
        <f>('Dynamic-Activity'!$C$7*'Data Source'!$BI56)+('Dynamic-Activity'!$G$7*'Data Source'!$BL56)+('Dynamic-Activity'!$K$7*'Data Source'!$BO56)+('Dynamic-Activity'!$C$15*'Data Source'!$BR56)+('Dynamic-Activity'!$G$15*'Data Source'!$BU56)+('Dynamic-Activity'!$K$15*'Data Source'!$BX56)+('Dynamic-Activity'!$C$23*'Data Source'!$CA56)+('Dynamic-Activity'!$G$23*'Data Source'!$CE56)+('Dynamic-Activity'!$K$23*'Data Source'!$CI56)+('Dynamic-Activity'!$C$31*'Data Source'!$CM56)</f>
        <v>49.25</v>
      </c>
      <c r="I66" s="29">
        <f>'Data Source'!J56</f>
        <v>49.25</v>
      </c>
      <c r="J66" s="29">
        <f>'Data Source'!I56</f>
        <v>193.16</v>
      </c>
    </row>
    <row r="67" spans="1:10" x14ac:dyDescent="0.2">
      <c r="A67" s="15" t="str">
        <f>IF(ISBLANK('Data Source'!A57),"",'Data Source'!A57)</f>
        <v>SH0020-KG_24.5437</v>
      </c>
      <c r="B67" s="15" t="str">
        <f>IF(ISBLANK('Data Source'!B57),"",'Data Source'!B57)</f>
        <v>SH0020-KG_24.5437_0</v>
      </c>
      <c r="C67" s="15" t="str">
        <f>IF(ISBLANK('Data Source'!C57),"",'Data Source'!C57)</f>
        <v>SH0020-KG</v>
      </c>
      <c r="D67" s="15" t="str">
        <f>IF(ISBLANK('Data Source'!D57),"",'Data Source'!D57)</f>
        <v>S COLLINGSWORTH</v>
      </c>
      <c r="E67" s="15" t="str">
        <f>IF(ISBLANK('Data Source'!E57),"",'Data Source'!E57)</f>
        <v>S MARYLAND ST</v>
      </c>
      <c r="F67" s="26" t="str">
        <f t="shared" si="1"/>
        <v>B</v>
      </c>
      <c r="G67" s="27">
        <f t="shared" si="2"/>
        <v>51.08</v>
      </c>
      <c r="H67" s="28">
        <f>('Dynamic-Activity'!$C$7*'Data Source'!$BI57)+('Dynamic-Activity'!$G$7*'Data Source'!$BL57)+('Dynamic-Activity'!$K$7*'Data Source'!$BO57)+('Dynamic-Activity'!$C$15*'Data Source'!$BR57)+('Dynamic-Activity'!$G$15*'Data Source'!$BU57)+('Dynamic-Activity'!$K$15*'Data Source'!$BX57)+('Dynamic-Activity'!$C$23*'Data Source'!$CA57)+('Dynamic-Activity'!$G$23*'Data Source'!$CE57)+('Dynamic-Activity'!$K$23*'Data Source'!$CI57)+('Dynamic-Activity'!$C$31*'Data Source'!$CM57)</f>
        <v>43.25</v>
      </c>
      <c r="I67" s="29">
        <f>'Data Source'!J57</f>
        <v>43.25</v>
      </c>
      <c r="J67" s="29">
        <f>'Data Source'!I57</f>
        <v>7.83</v>
      </c>
    </row>
    <row r="68" spans="1:10" x14ac:dyDescent="0.2">
      <c r="A68" s="15" t="str">
        <f>IF(ISBLANK('Data Source'!A58),"",'Data Source'!A58)</f>
        <v>SH0020-KG_24.6256</v>
      </c>
      <c r="B68" s="15" t="str">
        <f>IF(ISBLANK('Data Source'!B58),"",'Data Source'!B58)</f>
        <v>SH0020-KG_24.6256_0</v>
      </c>
      <c r="C68" s="15" t="str">
        <f>IF(ISBLANK('Data Source'!C58),"",'Data Source'!C58)</f>
        <v>SH0020-KG</v>
      </c>
      <c r="D68" s="15" t="str">
        <f>IF(ISBLANK('Data Source'!D58),"",'Data Source'!D58)</f>
        <v>S MARYLAND ST</v>
      </c>
      <c r="E68" s="15" t="str">
        <f>IF(ISBLANK('Data Source'!E58),"",'Data Source'!E58)</f>
        <v>FM1505</v>
      </c>
      <c r="F68" s="26" t="str">
        <f t="shared" si="1"/>
        <v>F</v>
      </c>
      <c r="G68" s="27">
        <f t="shared" si="2"/>
        <v>226.25</v>
      </c>
      <c r="H68" s="28">
        <f>('Dynamic-Activity'!$C$7*'Data Source'!$BI58)+('Dynamic-Activity'!$G$7*'Data Source'!$BL58)+('Dynamic-Activity'!$K$7*'Data Source'!$BO58)+('Dynamic-Activity'!$C$15*'Data Source'!$BR58)+('Dynamic-Activity'!$G$15*'Data Source'!$BU58)+('Dynamic-Activity'!$K$15*'Data Source'!$BX58)+('Dynamic-Activity'!$C$23*'Data Source'!$CA58)+('Dynamic-Activity'!$G$23*'Data Source'!$CE58)+('Dynamic-Activity'!$K$23*'Data Source'!$CI58)+('Dynamic-Activity'!$C$31*'Data Source'!$CM58)</f>
        <v>38.75</v>
      </c>
      <c r="I68" s="29">
        <f>'Data Source'!J58</f>
        <v>38.75</v>
      </c>
      <c r="J68" s="29">
        <f>'Data Source'!I58</f>
        <v>187.5</v>
      </c>
    </row>
    <row r="69" spans="1:10" x14ac:dyDescent="0.2">
      <c r="A69" s="15" t="str">
        <f>IF(ISBLANK('Data Source'!A59),"",'Data Source'!A59)</f>
        <v>SH0020-KG_24.7078</v>
      </c>
      <c r="B69" s="15" t="str">
        <f>IF(ISBLANK('Data Source'!B59),"",'Data Source'!B59)</f>
        <v>SH0020-KG_24.7078_0</v>
      </c>
      <c r="C69" s="15" t="str">
        <f>IF(ISBLANK('Data Source'!C59),"",'Data Source'!C59)</f>
        <v>SH0020-KG</v>
      </c>
      <c r="D69" s="15" t="str">
        <f>IF(ISBLANK('Data Source'!D59),"",'Data Source'!D59)</f>
        <v>FM1505</v>
      </c>
      <c r="E69" s="15" t="str">
        <f>IF(ISBLANK('Data Source'!E59),"",'Data Source'!E59)</f>
        <v>N PENDELL RD</v>
      </c>
      <c r="F69" s="26" t="str">
        <f t="shared" si="1"/>
        <v>F</v>
      </c>
      <c r="G69" s="27">
        <f t="shared" si="2"/>
        <v>202.48</v>
      </c>
      <c r="H69" s="28">
        <f>('Dynamic-Activity'!$C$7*'Data Source'!$BI59)+('Dynamic-Activity'!$G$7*'Data Source'!$BL59)+('Dynamic-Activity'!$K$7*'Data Source'!$BO59)+('Dynamic-Activity'!$C$15*'Data Source'!$BR59)+('Dynamic-Activity'!$G$15*'Data Source'!$BU59)+('Dynamic-Activity'!$K$15*'Data Source'!$BX59)+('Dynamic-Activity'!$C$23*'Data Source'!$CA59)+('Dynamic-Activity'!$G$23*'Data Source'!$CE59)+('Dynamic-Activity'!$K$23*'Data Source'!$CI59)+('Dynamic-Activity'!$C$31*'Data Source'!$CM59)</f>
        <v>32.25</v>
      </c>
      <c r="I69" s="29">
        <f>'Data Source'!J59</f>
        <v>32.25</v>
      </c>
      <c r="J69" s="29">
        <f>'Data Source'!I59</f>
        <v>170.23</v>
      </c>
    </row>
    <row r="70" spans="1:10" x14ac:dyDescent="0.2">
      <c r="A70" s="15" t="str">
        <f>IF(ISBLANK('Data Source'!A60),"",'Data Source'!A60)</f>
        <v>SH0020-KG_24.8015</v>
      </c>
      <c r="B70" s="15" t="str">
        <f>IF(ISBLANK('Data Source'!B60),"",'Data Source'!B60)</f>
        <v>SH0020-KG_24.8015_0</v>
      </c>
      <c r="C70" s="15" t="str">
        <f>IF(ISBLANK('Data Source'!C60),"",'Data Source'!C60)</f>
        <v>SH0020-KG</v>
      </c>
      <c r="D70" s="15" t="str">
        <f>IF(ISBLANK('Data Source'!D60),"",'Data Source'!D60)</f>
        <v>N PENDELL RD</v>
      </c>
      <c r="E70" s="15" t="str">
        <f>IF(ISBLANK('Data Source'!E60),"",'Data Source'!E60)</f>
        <v>CARGILL ST</v>
      </c>
      <c r="F70" s="26" t="str">
        <f t="shared" si="1"/>
        <v>B</v>
      </c>
      <c r="G70" s="27">
        <f t="shared" si="2"/>
        <v>65.25</v>
      </c>
      <c r="H70" s="28">
        <f>('Dynamic-Activity'!$C$7*'Data Source'!$BI60)+('Dynamic-Activity'!$G$7*'Data Source'!$BL60)+('Dynamic-Activity'!$K$7*'Data Source'!$BO60)+('Dynamic-Activity'!$C$15*'Data Source'!$BR60)+('Dynamic-Activity'!$G$15*'Data Source'!$BU60)+('Dynamic-Activity'!$K$15*'Data Source'!$BX60)+('Dynamic-Activity'!$C$23*'Data Source'!$CA60)+('Dynamic-Activity'!$G$23*'Data Source'!$CE60)+('Dynamic-Activity'!$K$23*'Data Source'!$CI60)+('Dynamic-Activity'!$C$31*'Data Source'!$CM60)</f>
        <v>35.25</v>
      </c>
      <c r="I70" s="29">
        <f>'Data Source'!J60</f>
        <v>35.25</v>
      </c>
      <c r="J70" s="29">
        <f>'Data Source'!I60</f>
        <v>30</v>
      </c>
    </row>
    <row r="71" spans="1:10" x14ac:dyDescent="0.2">
      <c r="A71" s="15" t="str">
        <f>IF(ISBLANK('Data Source'!A61),"",'Data Source'!A61)</f>
        <v>SH0020-KG_24.8491</v>
      </c>
      <c r="B71" s="15" t="str">
        <f>IF(ISBLANK('Data Source'!B61),"",'Data Source'!B61)</f>
        <v>SH0020-KG_24.8491_0</v>
      </c>
      <c r="C71" s="15" t="str">
        <f>IF(ISBLANK('Data Source'!C61),"",'Data Source'!C61)</f>
        <v>SH0020-KG</v>
      </c>
      <c r="D71" s="15" t="str">
        <f>IF(ISBLANK('Data Source'!D61),"",'Data Source'!D61)</f>
        <v>CARGILL ST</v>
      </c>
      <c r="E71" s="15" t="str">
        <f>IF(ISBLANK('Data Source'!E61),"",'Data Source'!E61)</f>
        <v>WALKER CT</v>
      </c>
      <c r="F71" s="26" t="str">
        <f t="shared" si="1"/>
        <v>B</v>
      </c>
      <c r="G71" s="27">
        <f t="shared" si="2"/>
        <v>60.54</v>
      </c>
      <c r="H71" s="28">
        <f>('Dynamic-Activity'!$C$7*'Data Source'!$BI61)+('Dynamic-Activity'!$G$7*'Data Source'!$BL61)+('Dynamic-Activity'!$K$7*'Data Source'!$BO61)+('Dynamic-Activity'!$C$15*'Data Source'!$BR61)+('Dynamic-Activity'!$G$15*'Data Source'!$BU61)+('Dynamic-Activity'!$K$15*'Data Source'!$BX61)+('Dynamic-Activity'!$C$23*'Data Source'!$CA61)+('Dynamic-Activity'!$G$23*'Data Source'!$CE61)+('Dynamic-Activity'!$K$23*'Data Source'!$CI61)+('Dynamic-Activity'!$C$31*'Data Source'!$CM61)</f>
        <v>30.75</v>
      </c>
      <c r="I71" s="29">
        <f>'Data Source'!J61</f>
        <v>30.75</v>
      </c>
      <c r="J71" s="29">
        <f>'Data Source'!I61</f>
        <v>29.79</v>
      </c>
    </row>
    <row r="72" spans="1:10" x14ac:dyDescent="0.2">
      <c r="A72" s="15" t="str">
        <f>IF(ISBLANK('Data Source'!A62),"",'Data Source'!A62)</f>
        <v>SH0020-KG_24.8882</v>
      </c>
      <c r="B72" s="15" t="str">
        <f>IF(ISBLANK('Data Source'!B62),"",'Data Source'!B62)</f>
        <v>SH0020-KG_24.8882_0</v>
      </c>
      <c r="C72" s="15" t="str">
        <f>IF(ISBLANK('Data Source'!C62),"",'Data Source'!C62)</f>
        <v>SH0020-KG</v>
      </c>
      <c r="D72" s="15" t="str">
        <f>IF(ISBLANK('Data Source'!D62),"",'Data Source'!D62)</f>
        <v>WALKER CT</v>
      </c>
      <c r="E72" s="15" t="str">
        <f>IF(ISBLANK('Data Source'!E62),"",'Data Source'!E62)</f>
        <v>CORBIN PL</v>
      </c>
      <c r="F72" s="26" t="str">
        <f t="shared" si="1"/>
        <v>C</v>
      </c>
      <c r="G72" s="27">
        <f t="shared" si="2"/>
        <v>69.25</v>
      </c>
      <c r="H72" s="28">
        <f>('Dynamic-Activity'!$C$7*'Data Source'!$BI62)+('Dynamic-Activity'!$G$7*'Data Source'!$BL62)+('Dynamic-Activity'!$K$7*'Data Source'!$BO62)+('Dynamic-Activity'!$C$15*'Data Source'!$BR62)+('Dynamic-Activity'!$G$15*'Data Source'!$BU62)+('Dynamic-Activity'!$K$15*'Data Source'!$BX62)+('Dynamic-Activity'!$C$23*'Data Source'!$CA62)+('Dynamic-Activity'!$G$23*'Data Source'!$CE62)+('Dynamic-Activity'!$K$23*'Data Source'!$CI62)+('Dynamic-Activity'!$C$31*'Data Source'!$CM62)</f>
        <v>30.75</v>
      </c>
      <c r="I72" s="29">
        <f>'Data Source'!J62</f>
        <v>30.75</v>
      </c>
      <c r="J72" s="29">
        <f>'Data Source'!I62</f>
        <v>38.5</v>
      </c>
    </row>
    <row r="73" spans="1:10" x14ac:dyDescent="0.2">
      <c r="A73" s="15" t="str">
        <f>IF(ISBLANK('Data Source'!A63),"",'Data Source'!A63)</f>
        <v>SH0020-KG_24.915</v>
      </c>
      <c r="B73" s="15" t="str">
        <f>IF(ISBLANK('Data Source'!B63),"",'Data Source'!B63)</f>
        <v>SH0020-KG_24.915_0</v>
      </c>
      <c r="C73" s="15" t="str">
        <f>IF(ISBLANK('Data Source'!C63),"",'Data Source'!C63)</f>
        <v>SH0020-KG</v>
      </c>
      <c r="D73" s="15" t="str">
        <f>IF(ISBLANK('Data Source'!D63),"",'Data Source'!D63)</f>
        <v>CORBIN PL</v>
      </c>
      <c r="E73" s="15" t="str">
        <f>IF(ISBLANK('Data Source'!E63),"",'Data Source'!E63)</f>
        <v>PADEN ST</v>
      </c>
      <c r="F73" s="26" t="str">
        <f t="shared" si="1"/>
        <v>C</v>
      </c>
      <c r="G73" s="27">
        <f t="shared" si="2"/>
        <v>84.3</v>
      </c>
      <c r="H73" s="28">
        <f>('Dynamic-Activity'!$C$7*'Data Source'!$BI63)+('Dynamic-Activity'!$G$7*'Data Source'!$BL63)+('Dynamic-Activity'!$K$7*'Data Source'!$BO63)+('Dynamic-Activity'!$C$15*'Data Source'!$BR63)+('Dynamic-Activity'!$G$15*'Data Source'!$BU63)+('Dynamic-Activity'!$K$15*'Data Source'!$BX63)+('Dynamic-Activity'!$C$23*'Data Source'!$CA63)+('Dynamic-Activity'!$G$23*'Data Source'!$CE63)+('Dynamic-Activity'!$K$23*'Data Source'!$CI63)+('Dynamic-Activity'!$C$31*'Data Source'!$CM63)</f>
        <v>30.75</v>
      </c>
      <c r="I73" s="29">
        <f>'Data Source'!J63</f>
        <v>30.75</v>
      </c>
      <c r="J73" s="29">
        <f>'Data Source'!I63</f>
        <v>53.55</v>
      </c>
    </row>
    <row r="74" spans="1:10" x14ac:dyDescent="0.2">
      <c r="A74" s="15" t="str">
        <f>IF(ISBLANK('Data Source'!A64),"",'Data Source'!A64)</f>
        <v>SH0020-KG_24.9579</v>
      </c>
      <c r="B74" s="15" t="str">
        <f>IF(ISBLANK('Data Source'!B64),"",'Data Source'!B64)</f>
        <v>SH0020-KG_24.9579_0</v>
      </c>
      <c r="C74" s="15" t="str">
        <f>IF(ISBLANK('Data Source'!C64),"",'Data Source'!C64)</f>
        <v>SH0020-KG</v>
      </c>
      <c r="D74" s="15" t="str">
        <f>IF(ISBLANK('Data Source'!D64),"",'Data Source'!D64)</f>
        <v>PADEN ST</v>
      </c>
      <c r="E74" s="15" t="str">
        <f>IF(ISBLANK('Data Source'!E64),"",'Data Source'!E64)</f>
        <v>S ASCARATE ST</v>
      </c>
      <c r="F74" s="26" t="str">
        <f t="shared" si="1"/>
        <v>D</v>
      </c>
      <c r="G74" s="27">
        <f t="shared" si="2"/>
        <v>133.86000000000001</v>
      </c>
      <c r="H74" s="28">
        <f>('Dynamic-Activity'!$C$7*'Data Source'!$BI64)+('Dynamic-Activity'!$G$7*'Data Source'!$BL64)+('Dynamic-Activity'!$K$7*'Data Source'!$BO64)+('Dynamic-Activity'!$C$15*'Data Source'!$BR64)+('Dynamic-Activity'!$G$15*'Data Source'!$BU64)+('Dynamic-Activity'!$K$15*'Data Source'!$BX64)+('Dynamic-Activity'!$C$23*'Data Source'!$CA64)+('Dynamic-Activity'!$G$23*'Data Source'!$CE64)+('Dynamic-Activity'!$K$23*'Data Source'!$CI64)+('Dynamic-Activity'!$C$31*'Data Source'!$CM64)</f>
        <v>27.75</v>
      </c>
      <c r="I74" s="29">
        <f>'Data Source'!J64</f>
        <v>27.75</v>
      </c>
      <c r="J74" s="29">
        <f>'Data Source'!I64</f>
        <v>106.11</v>
      </c>
    </row>
    <row r="75" spans="1:10" x14ac:dyDescent="0.2">
      <c r="A75" s="15" t="str">
        <f>IF(ISBLANK('Data Source'!A65),"",'Data Source'!A65)</f>
        <v>SH0020-KG_25.0297</v>
      </c>
      <c r="B75" s="15" t="str">
        <f>IF(ISBLANK('Data Source'!B65),"",'Data Source'!B65)</f>
        <v>SH0020-KG_25.0297_0</v>
      </c>
      <c r="C75" s="15" t="str">
        <f>IF(ISBLANK('Data Source'!C65),"",'Data Source'!C65)</f>
        <v>SH0020-KG</v>
      </c>
      <c r="D75" s="15" t="str">
        <f>IF(ISBLANK('Data Source'!D65),"",'Data Source'!D65)</f>
        <v>S ASCARATE ST</v>
      </c>
      <c r="E75" s="15" t="str">
        <f>IF(ISBLANK('Data Source'!E65),"",'Data Source'!E65)</f>
        <v>N VALENCIA PL</v>
      </c>
      <c r="F75" s="26" t="str">
        <f t="shared" si="1"/>
        <v>C</v>
      </c>
      <c r="G75" s="27">
        <f t="shared" si="2"/>
        <v>72.87</v>
      </c>
      <c r="H75" s="28">
        <f>('Dynamic-Activity'!$C$7*'Data Source'!$BI65)+('Dynamic-Activity'!$G$7*'Data Source'!$BL65)+('Dynamic-Activity'!$K$7*'Data Source'!$BO65)+('Dynamic-Activity'!$C$15*'Data Source'!$BR65)+('Dynamic-Activity'!$G$15*'Data Source'!$BU65)+('Dynamic-Activity'!$K$15*'Data Source'!$BX65)+('Dynamic-Activity'!$C$23*'Data Source'!$CA65)+('Dynamic-Activity'!$G$23*'Data Source'!$CE65)+('Dynamic-Activity'!$K$23*'Data Source'!$CI65)+('Dynamic-Activity'!$C$31*'Data Source'!$CM65)</f>
        <v>27.75</v>
      </c>
      <c r="I75" s="29">
        <f>'Data Source'!J65</f>
        <v>27.75</v>
      </c>
      <c r="J75" s="29">
        <f>'Data Source'!I65</f>
        <v>45.12</v>
      </c>
    </row>
    <row r="76" spans="1:10" x14ac:dyDescent="0.2">
      <c r="A76" s="15" t="str">
        <f>IF(ISBLANK('Data Source'!A66),"",'Data Source'!A66)</f>
        <v>SH0020-KG_25.0785</v>
      </c>
      <c r="B76" s="15" t="str">
        <f>IF(ISBLANK('Data Source'!B66),"",'Data Source'!B66)</f>
        <v>SH0020-KG_25.0785_0</v>
      </c>
      <c r="C76" s="15" t="str">
        <f>IF(ISBLANK('Data Source'!C66),"",'Data Source'!C66)</f>
        <v>SH0020-KG</v>
      </c>
      <c r="D76" s="15" t="str">
        <f>IF(ISBLANK('Data Source'!D66),"",'Data Source'!D66)</f>
        <v>N VALENCIA PL</v>
      </c>
      <c r="E76" s="15" t="str">
        <f>IF(ISBLANK('Data Source'!E66),"",'Data Source'!E66)</f>
        <v>TOLEDO PL</v>
      </c>
      <c r="F76" s="26" t="str">
        <f t="shared" si="1"/>
        <v>B</v>
      </c>
      <c r="G76" s="27">
        <f t="shared" si="2"/>
        <v>58.18</v>
      </c>
      <c r="H76" s="28">
        <f>('Dynamic-Activity'!$C$7*'Data Source'!$BI66)+('Dynamic-Activity'!$G$7*'Data Source'!$BL66)+('Dynamic-Activity'!$K$7*'Data Source'!$BO66)+('Dynamic-Activity'!$C$15*'Data Source'!$BR66)+('Dynamic-Activity'!$G$15*'Data Source'!$BU66)+('Dynamic-Activity'!$K$15*'Data Source'!$BX66)+('Dynamic-Activity'!$C$23*'Data Source'!$CA66)+('Dynamic-Activity'!$G$23*'Data Source'!$CE66)+('Dynamic-Activity'!$K$23*'Data Source'!$CI66)+('Dynamic-Activity'!$C$31*'Data Source'!$CM66)</f>
        <v>29.5</v>
      </c>
      <c r="I76" s="29">
        <f>'Data Source'!J66</f>
        <v>29.5</v>
      </c>
      <c r="J76" s="29">
        <f>'Data Source'!I66</f>
        <v>28.68</v>
      </c>
    </row>
    <row r="77" spans="1:10" x14ac:dyDescent="0.2">
      <c r="A77" s="15" t="str">
        <f>IF(ISBLANK('Data Source'!A67),"",'Data Source'!A67)</f>
        <v>SH0020-KG_25.1378</v>
      </c>
      <c r="B77" s="15" t="str">
        <f>IF(ISBLANK('Data Source'!B67),"",'Data Source'!B67)</f>
        <v>SH0020-KG_25.1378_0</v>
      </c>
      <c r="C77" s="15" t="str">
        <f>IF(ISBLANK('Data Source'!C67),"",'Data Source'!C67)</f>
        <v>SH0020-KG</v>
      </c>
      <c r="D77" s="15" t="str">
        <f>IF(ISBLANK('Data Source'!D67),"",'Data Source'!D67)</f>
        <v>TOLEDO PL</v>
      </c>
      <c r="E77" s="15" t="str">
        <f>IF(ISBLANK('Data Source'!E67),"",'Data Source'!E67)</f>
        <v>S SEVILLE DR</v>
      </c>
      <c r="F77" s="26" t="str">
        <f t="shared" ref="F77:F140" si="3">IF($G77&gt;=$E$7,$E$6,IF($G77&gt;=$D$7,$D$6,IF($G77&gt;=$C$7,$C$6,IF($G77&gt;=$B$7,$B$6,IF($G77&lt;$B$7,$A$6)))))</f>
        <v>B</v>
      </c>
      <c r="G77" s="27">
        <f t="shared" ref="G77:G140" si="4">SUM(H77,J77)</f>
        <v>65.599999999999994</v>
      </c>
      <c r="H77" s="28">
        <f>('Dynamic-Activity'!$C$7*'Data Source'!$BI67)+('Dynamic-Activity'!$G$7*'Data Source'!$BL67)+('Dynamic-Activity'!$K$7*'Data Source'!$BO67)+('Dynamic-Activity'!$C$15*'Data Source'!$BR67)+('Dynamic-Activity'!$G$15*'Data Source'!$BU67)+('Dynamic-Activity'!$K$15*'Data Source'!$BX67)+('Dynamic-Activity'!$C$23*'Data Source'!$CA67)+('Dynamic-Activity'!$G$23*'Data Source'!$CE67)+('Dynamic-Activity'!$K$23*'Data Source'!$CI67)+('Dynamic-Activity'!$C$31*'Data Source'!$CM67)</f>
        <v>29.5</v>
      </c>
      <c r="I77" s="29">
        <f>'Data Source'!J67</f>
        <v>29.5</v>
      </c>
      <c r="J77" s="29">
        <f>'Data Source'!I67</f>
        <v>36.1</v>
      </c>
    </row>
    <row r="78" spans="1:10" x14ac:dyDescent="0.2">
      <c r="A78" s="15" t="str">
        <f>IF(ISBLANK('Data Source'!A68),"",'Data Source'!A68)</f>
        <v>SH0020-KG_25.1957</v>
      </c>
      <c r="B78" s="15" t="str">
        <f>IF(ISBLANK('Data Source'!B68),"",'Data Source'!B68)</f>
        <v>SH0020-KG_25.1957_0</v>
      </c>
      <c r="C78" s="15" t="str">
        <f>IF(ISBLANK('Data Source'!C68),"",'Data Source'!C68)</f>
        <v>SH0020-KG</v>
      </c>
      <c r="D78" s="15" t="str">
        <f>IF(ISBLANK('Data Source'!D68),"",'Data Source'!D68)</f>
        <v>S SEVILLE DR</v>
      </c>
      <c r="E78" s="15" t="str">
        <f>IF(ISBLANK('Data Source'!E68),"",'Data Source'!E68)</f>
        <v>S GIBRALTAR DR</v>
      </c>
      <c r="F78" s="26" t="str">
        <f t="shared" si="3"/>
        <v>B</v>
      </c>
      <c r="G78" s="27">
        <f t="shared" si="4"/>
        <v>48.75</v>
      </c>
      <c r="H78" s="28">
        <f>('Dynamic-Activity'!$C$7*'Data Source'!$BI68)+('Dynamic-Activity'!$G$7*'Data Source'!$BL68)+('Dynamic-Activity'!$K$7*'Data Source'!$BO68)+('Dynamic-Activity'!$C$15*'Data Source'!$BR68)+('Dynamic-Activity'!$G$15*'Data Source'!$BU68)+('Dynamic-Activity'!$K$15*'Data Source'!$BX68)+('Dynamic-Activity'!$C$23*'Data Source'!$CA68)+('Dynamic-Activity'!$G$23*'Data Source'!$CE68)+('Dynamic-Activity'!$K$23*'Data Source'!$CI68)+('Dynamic-Activity'!$C$31*'Data Source'!$CM68)</f>
        <v>29.5</v>
      </c>
      <c r="I78" s="29">
        <f>'Data Source'!J68</f>
        <v>29.5</v>
      </c>
      <c r="J78" s="29">
        <f>'Data Source'!I68</f>
        <v>19.25</v>
      </c>
    </row>
    <row r="79" spans="1:10" x14ac:dyDescent="0.2">
      <c r="A79" s="15" t="str">
        <f>IF(ISBLANK('Data Source'!A69),"",'Data Source'!A69)</f>
        <v>SH0020-KG_25.2532</v>
      </c>
      <c r="B79" s="15" t="str">
        <f>IF(ISBLANK('Data Source'!B69),"",'Data Source'!B69)</f>
        <v>SH0020-KG_25.2532_0</v>
      </c>
      <c r="C79" s="15" t="str">
        <f>IF(ISBLANK('Data Source'!C69),"",'Data Source'!C69)</f>
        <v>SH0020-KG</v>
      </c>
      <c r="D79" s="15" t="str">
        <f>IF(ISBLANK('Data Source'!D69),"",'Data Source'!D69)</f>
        <v>S GIBRALTAR DR</v>
      </c>
      <c r="E79" s="15" t="str">
        <f>IF(ISBLANK('Data Source'!E69),"",'Data Source'!E69)</f>
        <v>N GIBRALTAR DR</v>
      </c>
      <c r="F79" s="26" t="str">
        <f t="shared" si="3"/>
        <v>B</v>
      </c>
      <c r="G79" s="27">
        <f t="shared" si="4"/>
        <v>52.2</v>
      </c>
      <c r="H79" s="28">
        <f>('Dynamic-Activity'!$C$7*'Data Source'!$BI69)+('Dynamic-Activity'!$G$7*'Data Source'!$BL69)+('Dynamic-Activity'!$K$7*'Data Source'!$BO69)+('Dynamic-Activity'!$C$15*'Data Source'!$BR69)+('Dynamic-Activity'!$G$15*'Data Source'!$BU69)+('Dynamic-Activity'!$K$15*'Data Source'!$BX69)+('Dynamic-Activity'!$C$23*'Data Source'!$CA69)+('Dynamic-Activity'!$G$23*'Data Source'!$CE69)+('Dynamic-Activity'!$K$23*'Data Source'!$CI69)+('Dynamic-Activity'!$C$31*'Data Source'!$CM69)</f>
        <v>29.5</v>
      </c>
      <c r="I79" s="29">
        <f>'Data Source'!J69</f>
        <v>29.5</v>
      </c>
      <c r="J79" s="29">
        <f>'Data Source'!I69</f>
        <v>22.7</v>
      </c>
    </row>
    <row r="80" spans="1:10" x14ac:dyDescent="0.2">
      <c r="A80" s="15" t="str">
        <f>IF(ISBLANK('Data Source'!A70),"",'Data Source'!A70)</f>
        <v>SH0020-KG_25.2808</v>
      </c>
      <c r="B80" s="15" t="str">
        <f>IF(ISBLANK('Data Source'!B70),"",'Data Source'!B70)</f>
        <v>SH0020-KG_25.2808_0</v>
      </c>
      <c r="C80" s="15" t="str">
        <f>IF(ISBLANK('Data Source'!C70),"",'Data Source'!C70)</f>
        <v>SH0020-KG</v>
      </c>
      <c r="D80" s="15" t="str">
        <f>IF(ISBLANK('Data Source'!D70),"",'Data Source'!D70)</f>
        <v>N GIBRALTAR DR</v>
      </c>
      <c r="E80" s="15" t="str">
        <f>IF(ISBLANK('Data Source'!E70),"",'Data Source'!E70)</f>
        <v>S TANGIER PL</v>
      </c>
      <c r="F80" s="26" t="str">
        <f t="shared" si="3"/>
        <v>B</v>
      </c>
      <c r="G80" s="27">
        <f t="shared" si="4"/>
        <v>66.25</v>
      </c>
      <c r="H80" s="28">
        <f>('Dynamic-Activity'!$C$7*'Data Source'!$BI70)+('Dynamic-Activity'!$G$7*'Data Source'!$BL70)+('Dynamic-Activity'!$K$7*'Data Source'!$BO70)+('Dynamic-Activity'!$C$15*'Data Source'!$BR70)+('Dynamic-Activity'!$G$15*'Data Source'!$BU70)+('Dynamic-Activity'!$K$15*'Data Source'!$BX70)+('Dynamic-Activity'!$C$23*'Data Source'!$CA70)+('Dynamic-Activity'!$G$23*'Data Source'!$CE70)+('Dynamic-Activity'!$K$23*'Data Source'!$CI70)+('Dynamic-Activity'!$C$31*'Data Source'!$CM70)</f>
        <v>29.5</v>
      </c>
      <c r="I80" s="29">
        <f>'Data Source'!J70</f>
        <v>29.5</v>
      </c>
      <c r="J80" s="29">
        <f>'Data Source'!I70</f>
        <v>36.75</v>
      </c>
    </row>
    <row r="81" spans="1:10" x14ac:dyDescent="0.2">
      <c r="A81" s="15" t="str">
        <f>IF(ISBLANK('Data Source'!A71),"",'Data Source'!A71)</f>
        <v>SH0020-KG_25.3105</v>
      </c>
      <c r="B81" s="15" t="str">
        <f>IF(ISBLANK('Data Source'!B71),"",'Data Source'!B71)</f>
        <v>SH0020-KG_25.3105_0</v>
      </c>
      <c r="C81" s="15" t="str">
        <f>IF(ISBLANK('Data Source'!C71),"",'Data Source'!C71)</f>
        <v>SH0020-KG</v>
      </c>
      <c r="D81" s="15" t="str">
        <f>IF(ISBLANK('Data Source'!D71),"",'Data Source'!D71)</f>
        <v>S TANGIER PL</v>
      </c>
      <c r="E81" s="15" t="str">
        <f>IF(ISBLANK('Data Source'!E71),"",'Data Source'!E71)</f>
        <v>MALAGA PL</v>
      </c>
      <c r="F81" s="26" t="str">
        <f t="shared" si="3"/>
        <v>D</v>
      </c>
      <c r="G81" s="27">
        <f t="shared" si="4"/>
        <v>145.49</v>
      </c>
      <c r="H81" s="28">
        <f>('Dynamic-Activity'!$C$7*'Data Source'!$BI71)+('Dynamic-Activity'!$G$7*'Data Source'!$BL71)+('Dynamic-Activity'!$K$7*'Data Source'!$BO71)+('Dynamic-Activity'!$C$15*'Data Source'!$BR71)+('Dynamic-Activity'!$G$15*'Data Source'!$BU71)+('Dynamic-Activity'!$K$15*'Data Source'!$BX71)+('Dynamic-Activity'!$C$23*'Data Source'!$CA71)+('Dynamic-Activity'!$G$23*'Data Source'!$CE71)+('Dynamic-Activity'!$K$23*'Data Source'!$CI71)+('Dynamic-Activity'!$C$31*'Data Source'!$CM71)</f>
        <v>28</v>
      </c>
      <c r="I81" s="29">
        <f>'Data Source'!J71</f>
        <v>28</v>
      </c>
      <c r="J81" s="29">
        <f>'Data Source'!I71</f>
        <v>117.49</v>
      </c>
    </row>
    <row r="82" spans="1:10" x14ac:dyDescent="0.2">
      <c r="A82" s="15" t="str">
        <f>IF(ISBLANK('Data Source'!A72),"",'Data Source'!A72)</f>
        <v>SH0020-KG_25.3695</v>
      </c>
      <c r="B82" s="15" t="str">
        <f>IF(ISBLANK('Data Source'!B72),"",'Data Source'!B72)</f>
        <v>SH0020-KG_25.3695_0</v>
      </c>
      <c r="C82" s="15" t="str">
        <f>IF(ISBLANK('Data Source'!C72),"",'Data Source'!C72)</f>
        <v>SH0020-KG</v>
      </c>
      <c r="D82" s="15" t="str">
        <f>IF(ISBLANK('Data Source'!D72),"",'Data Source'!D72)</f>
        <v>MALAGA PL</v>
      </c>
      <c r="E82" s="15" t="str">
        <f>IF(ISBLANK('Data Source'!E72),"",'Data Source'!E72)</f>
        <v>EL PASO DR</v>
      </c>
      <c r="F82" s="26" t="str">
        <f t="shared" si="3"/>
        <v>D</v>
      </c>
      <c r="G82" s="27">
        <f t="shared" si="4"/>
        <v>133.82999999999998</v>
      </c>
      <c r="H82" s="28">
        <f>('Dynamic-Activity'!$C$7*'Data Source'!$BI72)+('Dynamic-Activity'!$G$7*'Data Source'!$BL72)+('Dynamic-Activity'!$K$7*'Data Source'!$BO72)+('Dynamic-Activity'!$C$15*'Data Source'!$BR72)+('Dynamic-Activity'!$G$15*'Data Source'!$BU72)+('Dynamic-Activity'!$K$15*'Data Source'!$BX72)+('Dynamic-Activity'!$C$23*'Data Source'!$CA72)+('Dynamic-Activity'!$G$23*'Data Source'!$CE72)+('Dynamic-Activity'!$K$23*'Data Source'!$CI72)+('Dynamic-Activity'!$C$31*'Data Source'!$CM72)</f>
        <v>28</v>
      </c>
      <c r="I82" s="29">
        <f>'Data Source'!J72</f>
        <v>28</v>
      </c>
      <c r="J82" s="29">
        <f>'Data Source'!I72</f>
        <v>105.83</v>
      </c>
    </row>
    <row r="83" spans="1:10" x14ac:dyDescent="0.2">
      <c r="A83" s="15" t="str">
        <f>IF(ISBLANK('Data Source'!A73),"",'Data Source'!A73)</f>
        <v>SH0020-KG_25.4005</v>
      </c>
      <c r="B83" s="15" t="str">
        <f>IF(ISBLANK('Data Source'!B73),"",'Data Source'!B73)</f>
        <v>SH0020-KG_25.4005_0</v>
      </c>
      <c r="C83" s="15" t="str">
        <f>IF(ISBLANK('Data Source'!C73),"",'Data Source'!C73)</f>
        <v>SH0020-KG</v>
      </c>
      <c r="D83" s="15" t="str">
        <f>IF(ISBLANK('Data Source'!D73),"",'Data Source'!D73)</f>
        <v>EL PASO DR</v>
      </c>
      <c r="E83" s="15" t="str">
        <f>IF(ISBLANK('Data Source'!E73),"",'Data Source'!E73)</f>
        <v/>
      </c>
      <c r="F83" s="26" t="str">
        <f t="shared" si="3"/>
        <v>B</v>
      </c>
      <c r="G83" s="27">
        <f t="shared" si="4"/>
        <v>45.739999999999995</v>
      </c>
      <c r="H83" s="28">
        <f>('Dynamic-Activity'!$C$7*'Data Source'!$BI73)+('Dynamic-Activity'!$G$7*'Data Source'!$BL73)+('Dynamic-Activity'!$K$7*'Data Source'!$BO73)+('Dynamic-Activity'!$C$15*'Data Source'!$BR73)+('Dynamic-Activity'!$G$15*'Data Source'!$BU73)+('Dynamic-Activity'!$K$15*'Data Source'!$BX73)+('Dynamic-Activity'!$C$23*'Data Source'!$CA73)+('Dynamic-Activity'!$G$23*'Data Source'!$CE73)+('Dynamic-Activity'!$K$23*'Data Source'!$CI73)+('Dynamic-Activity'!$C$31*'Data Source'!$CM73)</f>
        <v>28</v>
      </c>
      <c r="I83" s="29">
        <f>'Data Source'!J73</f>
        <v>28</v>
      </c>
      <c r="J83" s="29">
        <f>'Data Source'!I73</f>
        <v>17.739999999999998</v>
      </c>
    </row>
    <row r="84" spans="1:10" x14ac:dyDescent="0.2">
      <c r="A84" s="15" t="str">
        <f>IF(ISBLANK('Data Source'!A74),"",'Data Source'!A74)</f>
        <v>SH0020-KG_25.4879</v>
      </c>
      <c r="B84" s="15" t="str">
        <f>IF(ISBLANK('Data Source'!B74),"",'Data Source'!B74)</f>
        <v>SH0020-KG_25.4879_0</v>
      </c>
      <c r="C84" s="15" t="str">
        <f>IF(ISBLANK('Data Source'!C74),"",'Data Source'!C74)</f>
        <v>SH0020-KG</v>
      </c>
      <c r="D84" s="15" t="str">
        <f>IF(ISBLANK('Data Source'!D74),"",'Data Source'!D74)</f>
        <v/>
      </c>
      <c r="E84" s="15" t="str">
        <f>IF(ISBLANK('Data Source'!E74),"",'Data Source'!E74)</f>
        <v>FM0076</v>
      </c>
      <c r="F84" s="26" t="str">
        <f t="shared" si="3"/>
        <v>D</v>
      </c>
      <c r="G84" s="27">
        <f t="shared" si="4"/>
        <v>141.13999999999999</v>
      </c>
      <c r="H84" s="28">
        <f>('Dynamic-Activity'!$C$7*'Data Source'!$BI74)+('Dynamic-Activity'!$G$7*'Data Source'!$BL74)+('Dynamic-Activity'!$K$7*'Data Source'!$BO74)+('Dynamic-Activity'!$C$15*'Data Source'!$BR74)+('Dynamic-Activity'!$G$15*'Data Source'!$BU74)+('Dynamic-Activity'!$K$15*'Data Source'!$BX74)+('Dynamic-Activity'!$C$23*'Data Source'!$CA74)+('Dynamic-Activity'!$G$23*'Data Source'!$CE74)+('Dynamic-Activity'!$K$23*'Data Source'!$CI74)+('Dynamic-Activity'!$C$31*'Data Source'!$CM74)</f>
        <v>28</v>
      </c>
      <c r="I84" s="29">
        <f>'Data Source'!J74</f>
        <v>28</v>
      </c>
      <c r="J84" s="29">
        <f>'Data Source'!I74</f>
        <v>113.14</v>
      </c>
    </row>
    <row r="85" spans="1:10" x14ac:dyDescent="0.2">
      <c r="A85" s="15" t="str">
        <f>IF(ISBLANK('Data Source'!A75),"",'Data Source'!A75)</f>
        <v>SH0020-KG_25.6389</v>
      </c>
      <c r="B85" s="15" t="str">
        <f>IF(ISBLANK('Data Source'!B75),"",'Data Source'!B75)</f>
        <v>SH0020-KG_25.6389_0</v>
      </c>
      <c r="C85" s="15" t="str">
        <f>IF(ISBLANK('Data Source'!C75),"",'Data Source'!C75)</f>
        <v>SH0020-KG</v>
      </c>
      <c r="D85" s="15" t="str">
        <f>IF(ISBLANK('Data Source'!D75),"",'Data Source'!D75)</f>
        <v>FM0076</v>
      </c>
      <c r="E85" s="15" t="str">
        <f>IF(ISBLANK('Data Source'!E75),"",'Data Source'!E75)</f>
        <v/>
      </c>
      <c r="F85" s="26" t="str">
        <f t="shared" si="3"/>
        <v>C</v>
      </c>
      <c r="G85" s="27">
        <f t="shared" si="4"/>
        <v>105.56</v>
      </c>
      <c r="H85" s="28">
        <f>('Dynamic-Activity'!$C$7*'Data Source'!$BI75)+('Dynamic-Activity'!$G$7*'Data Source'!$BL75)+('Dynamic-Activity'!$K$7*'Data Source'!$BO75)+('Dynamic-Activity'!$C$15*'Data Source'!$BR75)+('Dynamic-Activity'!$G$15*'Data Source'!$BU75)+('Dynamic-Activity'!$K$15*'Data Source'!$BX75)+('Dynamic-Activity'!$C$23*'Data Source'!$CA75)+('Dynamic-Activity'!$G$23*'Data Source'!$CE75)+('Dynamic-Activity'!$K$23*'Data Source'!$CI75)+('Dynamic-Activity'!$C$31*'Data Source'!$CM75)</f>
        <v>28</v>
      </c>
      <c r="I85" s="29">
        <f>'Data Source'!J75</f>
        <v>28</v>
      </c>
      <c r="J85" s="29">
        <f>'Data Source'!I75</f>
        <v>77.56</v>
      </c>
    </row>
    <row r="86" spans="1:10" x14ac:dyDescent="0.2">
      <c r="A86" s="15" t="str">
        <f>IF(ISBLANK('Data Source'!A76),"",'Data Source'!A76)</f>
        <v>SH0020-KG_25.6844</v>
      </c>
      <c r="B86" s="15" t="str">
        <f>IF(ISBLANK('Data Source'!B76),"",'Data Source'!B76)</f>
        <v>SH0020-KG_25.6844_1</v>
      </c>
      <c r="C86" s="15" t="str">
        <f>IF(ISBLANK('Data Source'!C76),"",'Data Source'!C76)</f>
        <v>SH0020-KG</v>
      </c>
      <c r="D86" s="15" t="str">
        <f>IF(ISBLANK('Data Source'!D76),"",'Data Source'!D76)</f>
        <v/>
      </c>
      <c r="E86" s="15" t="str">
        <f>IF(ISBLANK('Data Source'!E76),"",'Data Source'!E76)</f>
        <v>FLICKER WAY</v>
      </c>
      <c r="F86" s="26" t="str">
        <f t="shared" si="3"/>
        <v>C</v>
      </c>
      <c r="G86" s="27">
        <f t="shared" si="4"/>
        <v>70.47999999999999</v>
      </c>
      <c r="H86" s="28">
        <f>('Dynamic-Activity'!$C$7*'Data Source'!$BI76)+('Dynamic-Activity'!$G$7*'Data Source'!$BL76)+('Dynamic-Activity'!$K$7*'Data Source'!$BO76)+('Dynamic-Activity'!$C$15*'Data Source'!$BR76)+('Dynamic-Activity'!$G$15*'Data Source'!$BU76)+('Dynamic-Activity'!$K$15*'Data Source'!$BX76)+('Dynamic-Activity'!$C$23*'Data Source'!$CA76)+('Dynamic-Activity'!$G$23*'Data Source'!$CE76)+('Dynamic-Activity'!$K$23*'Data Source'!$CI76)+('Dynamic-Activity'!$C$31*'Data Source'!$CM76)</f>
        <v>29.5</v>
      </c>
      <c r="I86" s="29">
        <f>'Data Source'!J76</f>
        <v>29.5</v>
      </c>
      <c r="J86" s="29">
        <f>'Data Source'!I76</f>
        <v>40.98</v>
      </c>
    </row>
    <row r="87" spans="1:10" x14ac:dyDescent="0.2">
      <c r="A87" s="15" t="str">
        <f>IF(ISBLANK('Data Source'!A77),"",'Data Source'!A77)</f>
        <v>SH0020-KG_25.6844</v>
      </c>
      <c r="B87" s="15" t="str">
        <f>IF(ISBLANK('Data Source'!B77),"",'Data Source'!B77)</f>
        <v>SH0020-KG_25.6844_2</v>
      </c>
      <c r="C87" s="15" t="str">
        <f>IF(ISBLANK('Data Source'!C77),"",'Data Source'!C77)</f>
        <v>SH0020-KG</v>
      </c>
      <c r="D87" s="15" t="str">
        <f>IF(ISBLANK('Data Source'!D77),"",'Data Source'!D77)</f>
        <v/>
      </c>
      <c r="E87" s="15" t="str">
        <f>IF(ISBLANK('Data Source'!E77),"",'Data Source'!E77)</f>
        <v>FLICKER WAY</v>
      </c>
      <c r="F87" s="26" t="str">
        <f t="shared" si="3"/>
        <v>D</v>
      </c>
      <c r="G87" s="27">
        <f t="shared" si="4"/>
        <v>116.43</v>
      </c>
      <c r="H87" s="28">
        <f>('Dynamic-Activity'!$C$7*'Data Source'!$BI77)+('Dynamic-Activity'!$G$7*'Data Source'!$BL77)+('Dynamic-Activity'!$K$7*'Data Source'!$BO77)+('Dynamic-Activity'!$C$15*'Data Source'!$BR77)+('Dynamic-Activity'!$G$15*'Data Source'!$BU77)+('Dynamic-Activity'!$K$15*'Data Source'!$BX77)+('Dynamic-Activity'!$C$23*'Data Source'!$CA77)+('Dynamic-Activity'!$G$23*'Data Source'!$CE77)+('Dynamic-Activity'!$K$23*'Data Source'!$CI77)+('Dynamic-Activity'!$C$31*'Data Source'!$CM77)</f>
        <v>34</v>
      </c>
      <c r="I87" s="29">
        <f>'Data Source'!J77</f>
        <v>34</v>
      </c>
      <c r="J87" s="29">
        <f>'Data Source'!I77</f>
        <v>82.43</v>
      </c>
    </row>
    <row r="88" spans="1:10" x14ac:dyDescent="0.2">
      <c r="A88" s="15" t="str">
        <f>IF(ISBLANK('Data Source'!A78),"",'Data Source'!A78)</f>
        <v>SH0020-KG_25.9925</v>
      </c>
      <c r="B88" s="15" t="str">
        <f>IF(ISBLANK('Data Source'!B78),"",'Data Source'!B78)</f>
        <v>SH0020-KG_25.9925_0</v>
      </c>
      <c r="C88" s="15" t="str">
        <f>IF(ISBLANK('Data Source'!C78),"",'Data Source'!C78)</f>
        <v>SH0020-KG</v>
      </c>
      <c r="D88" s="15" t="str">
        <f>IF(ISBLANK('Data Source'!D78),"",'Data Source'!D78)</f>
        <v>FLICKER WAY</v>
      </c>
      <c r="E88" s="15" t="str">
        <f>IF(ISBLANK('Data Source'!E78),"",'Data Source'!E78)</f>
        <v>N LITTLE FLOWER</v>
      </c>
      <c r="F88" s="26" t="str">
        <f t="shared" si="3"/>
        <v>D</v>
      </c>
      <c r="G88" s="27">
        <f t="shared" si="4"/>
        <v>116.75</v>
      </c>
      <c r="H88" s="28">
        <f>('Dynamic-Activity'!$C$7*'Data Source'!$BI78)+('Dynamic-Activity'!$G$7*'Data Source'!$BL78)+('Dynamic-Activity'!$K$7*'Data Source'!$BO78)+('Dynamic-Activity'!$C$15*'Data Source'!$BR78)+('Dynamic-Activity'!$G$15*'Data Source'!$BU78)+('Dynamic-Activity'!$K$15*'Data Source'!$BX78)+('Dynamic-Activity'!$C$23*'Data Source'!$CA78)+('Dynamic-Activity'!$G$23*'Data Source'!$CE78)+('Dynamic-Activity'!$K$23*'Data Source'!$CI78)+('Dynamic-Activity'!$C$31*'Data Source'!$CM78)</f>
        <v>34</v>
      </c>
      <c r="I88" s="29">
        <f>'Data Source'!J78</f>
        <v>34</v>
      </c>
      <c r="J88" s="29">
        <f>'Data Source'!I78</f>
        <v>82.75</v>
      </c>
    </row>
    <row r="89" spans="1:10" x14ac:dyDescent="0.2">
      <c r="A89" s="15" t="str">
        <f>IF(ISBLANK('Data Source'!A79),"",'Data Source'!A79)</f>
        <v>SH0020-KG_26.0757</v>
      </c>
      <c r="B89" s="15" t="str">
        <f>IF(ISBLANK('Data Source'!B79),"",'Data Source'!B79)</f>
        <v>SH0020-KG_26.0757_0</v>
      </c>
      <c r="C89" s="15" t="str">
        <f>IF(ISBLANK('Data Source'!C79),"",'Data Source'!C79)</f>
        <v>SH0020-KG</v>
      </c>
      <c r="D89" s="15" t="str">
        <f>IF(ISBLANK('Data Source'!D79),"",'Data Source'!D79)</f>
        <v>N LITTLE FLOWER</v>
      </c>
      <c r="E89" s="15" t="str">
        <f>IF(ISBLANK('Data Source'!E79),"",'Data Source'!E79)</f>
        <v/>
      </c>
      <c r="F89" s="26" t="str">
        <f t="shared" si="3"/>
        <v>D</v>
      </c>
      <c r="G89" s="27">
        <f t="shared" si="4"/>
        <v>133.35</v>
      </c>
      <c r="H89" s="28">
        <f>('Dynamic-Activity'!$C$7*'Data Source'!$BI79)+('Dynamic-Activity'!$G$7*'Data Source'!$BL79)+('Dynamic-Activity'!$K$7*'Data Source'!$BO79)+('Dynamic-Activity'!$C$15*'Data Source'!$BR79)+('Dynamic-Activity'!$G$15*'Data Source'!$BU79)+('Dynamic-Activity'!$K$15*'Data Source'!$BX79)+('Dynamic-Activity'!$C$23*'Data Source'!$CA79)+('Dynamic-Activity'!$G$23*'Data Source'!$CE79)+('Dynamic-Activity'!$K$23*'Data Source'!$CI79)+('Dynamic-Activity'!$C$31*'Data Source'!$CM79)</f>
        <v>38.5</v>
      </c>
      <c r="I89" s="29">
        <f>'Data Source'!J79</f>
        <v>38.5</v>
      </c>
      <c r="J89" s="29">
        <f>'Data Source'!I79</f>
        <v>94.85</v>
      </c>
    </row>
    <row r="90" spans="1:10" x14ac:dyDescent="0.2">
      <c r="A90" s="15" t="str">
        <f>IF(ISBLANK('Data Source'!A80),"",'Data Source'!A80)</f>
        <v>SH0020-KG_26.1387</v>
      </c>
      <c r="B90" s="15" t="str">
        <f>IF(ISBLANK('Data Source'!B80),"",'Data Source'!B80)</f>
        <v>SH0020-KG_26.1387_0</v>
      </c>
      <c r="C90" s="15" t="str">
        <f>IF(ISBLANK('Data Source'!C80),"",'Data Source'!C80)</f>
        <v>SH0020-KG</v>
      </c>
      <c r="D90" s="15" t="str">
        <f>IF(ISBLANK('Data Source'!D80),"",'Data Source'!D80)</f>
        <v/>
      </c>
      <c r="E90" s="15" t="str">
        <f>IF(ISBLANK('Data Source'!E80),"",'Data Source'!E80)</f>
        <v>ABRAHAM CT</v>
      </c>
      <c r="F90" s="26" t="str">
        <f t="shared" si="3"/>
        <v>B</v>
      </c>
      <c r="G90" s="27">
        <f t="shared" si="4"/>
        <v>60.989999999999995</v>
      </c>
      <c r="H90" s="28">
        <f>('Dynamic-Activity'!$C$7*'Data Source'!$BI80)+('Dynamic-Activity'!$G$7*'Data Source'!$BL80)+('Dynamic-Activity'!$K$7*'Data Source'!$BO80)+('Dynamic-Activity'!$C$15*'Data Source'!$BR80)+('Dynamic-Activity'!$G$15*'Data Source'!$BU80)+('Dynamic-Activity'!$K$15*'Data Source'!$BX80)+('Dynamic-Activity'!$C$23*'Data Source'!$CA80)+('Dynamic-Activity'!$G$23*'Data Source'!$CE80)+('Dynamic-Activity'!$K$23*'Data Source'!$CI80)+('Dynamic-Activity'!$C$31*'Data Source'!$CM80)</f>
        <v>38.5</v>
      </c>
      <c r="I90" s="29">
        <f>'Data Source'!J80</f>
        <v>38.5</v>
      </c>
      <c r="J90" s="29">
        <f>'Data Source'!I80</f>
        <v>22.49</v>
      </c>
    </row>
    <row r="91" spans="1:10" x14ac:dyDescent="0.2">
      <c r="A91" s="15" t="str">
        <f>IF(ISBLANK('Data Source'!A81),"",'Data Source'!A81)</f>
        <v>SH0020-KG_26.1607</v>
      </c>
      <c r="B91" s="15" t="str">
        <f>IF(ISBLANK('Data Source'!B81),"",'Data Source'!B81)</f>
        <v>SH0020-KG_26.1607_0</v>
      </c>
      <c r="C91" s="15" t="str">
        <f>IF(ISBLANK('Data Source'!C81),"",'Data Source'!C81)</f>
        <v>SH0020-KG</v>
      </c>
      <c r="D91" s="15" t="str">
        <f>IF(ISBLANK('Data Source'!D81),"",'Data Source'!D81)</f>
        <v>ABRAHAM CT</v>
      </c>
      <c r="E91" s="15" t="str">
        <f>IF(ISBLANK('Data Source'!E81),"",'Data Source'!E81)</f>
        <v>GEORGE ORR RD</v>
      </c>
      <c r="F91" s="26" t="str">
        <f t="shared" si="3"/>
        <v>C</v>
      </c>
      <c r="G91" s="27">
        <f t="shared" si="4"/>
        <v>101.88</v>
      </c>
      <c r="H91" s="28">
        <f>('Dynamic-Activity'!$C$7*'Data Source'!$BI81)+('Dynamic-Activity'!$G$7*'Data Source'!$BL81)+('Dynamic-Activity'!$K$7*'Data Source'!$BO81)+('Dynamic-Activity'!$C$15*'Data Source'!$BR81)+('Dynamic-Activity'!$G$15*'Data Source'!$BU81)+('Dynamic-Activity'!$K$15*'Data Source'!$BX81)+('Dynamic-Activity'!$C$23*'Data Source'!$CA81)+('Dynamic-Activity'!$G$23*'Data Source'!$CE81)+('Dynamic-Activity'!$K$23*'Data Source'!$CI81)+('Dynamic-Activity'!$C$31*'Data Source'!$CM81)</f>
        <v>45</v>
      </c>
      <c r="I91" s="29">
        <f>'Data Source'!J81</f>
        <v>45</v>
      </c>
      <c r="J91" s="29">
        <f>'Data Source'!I81</f>
        <v>56.88</v>
      </c>
    </row>
    <row r="92" spans="1:10" x14ac:dyDescent="0.2">
      <c r="A92" s="15" t="str">
        <f>IF(ISBLANK('Data Source'!A82),"",'Data Source'!A82)</f>
        <v>SH0020-KG_26.3543</v>
      </c>
      <c r="B92" s="15" t="str">
        <f>IF(ISBLANK('Data Source'!B82),"",'Data Source'!B82)</f>
        <v>SH0020-KG_26.3543_0</v>
      </c>
      <c r="C92" s="15" t="str">
        <f>IF(ISBLANK('Data Source'!C82),"",'Data Source'!C82)</f>
        <v>SH0020-KG</v>
      </c>
      <c r="D92" s="15" t="str">
        <f>IF(ISBLANK('Data Source'!D82),"",'Data Source'!D82)</f>
        <v>GEORGE ORR RD</v>
      </c>
      <c r="E92" s="15" t="str">
        <f>IF(ISBLANK('Data Source'!E82),"",'Data Source'!E82)</f>
        <v>CR CROOM RD</v>
      </c>
      <c r="F92" s="26" t="str">
        <f t="shared" si="3"/>
        <v>C</v>
      </c>
      <c r="G92" s="27">
        <f t="shared" si="4"/>
        <v>106.91</v>
      </c>
      <c r="H92" s="28">
        <f>('Dynamic-Activity'!$C$7*'Data Source'!$BI82)+('Dynamic-Activity'!$G$7*'Data Source'!$BL82)+('Dynamic-Activity'!$K$7*'Data Source'!$BO82)+('Dynamic-Activity'!$C$15*'Data Source'!$BR82)+('Dynamic-Activity'!$G$15*'Data Source'!$BU82)+('Dynamic-Activity'!$K$15*'Data Source'!$BX82)+('Dynamic-Activity'!$C$23*'Data Source'!$CA82)+('Dynamic-Activity'!$G$23*'Data Source'!$CE82)+('Dynamic-Activity'!$K$23*'Data Source'!$CI82)+('Dynamic-Activity'!$C$31*'Data Source'!$CM82)</f>
        <v>51</v>
      </c>
      <c r="I92" s="29">
        <f>'Data Source'!J82</f>
        <v>51</v>
      </c>
      <c r="J92" s="29">
        <f>'Data Source'!I82</f>
        <v>55.91</v>
      </c>
    </row>
    <row r="93" spans="1:10" x14ac:dyDescent="0.2">
      <c r="A93" s="15" t="str">
        <f>IF(ISBLANK('Data Source'!A83),"",'Data Source'!A83)</f>
        <v>SH0020-KG_26.5402</v>
      </c>
      <c r="B93" s="15" t="str">
        <f>IF(ISBLANK('Data Source'!B83),"",'Data Source'!B83)</f>
        <v>SH0020-KG_26.5402_0</v>
      </c>
      <c r="C93" s="15" t="str">
        <f>IF(ISBLANK('Data Source'!C83),"",'Data Source'!C83)</f>
        <v>SH0020-KG</v>
      </c>
      <c r="D93" s="15" t="str">
        <f>IF(ISBLANK('Data Source'!D83),"",'Data Source'!D83)</f>
        <v>CR CROOM RD</v>
      </c>
      <c r="E93" s="15" t="str">
        <f>IF(ISBLANK('Data Source'!E83),"",'Data Source'!E83)</f>
        <v>RIO MONTE ST</v>
      </c>
      <c r="F93" s="26" t="str">
        <f t="shared" si="3"/>
        <v>D</v>
      </c>
      <c r="G93" s="27">
        <f t="shared" si="4"/>
        <v>143.16</v>
      </c>
      <c r="H93" s="28">
        <f>('Dynamic-Activity'!$C$7*'Data Source'!$BI83)+('Dynamic-Activity'!$G$7*'Data Source'!$BL83)+('Dynamic-Activity'!$K$7*'Data Source'!$BO83)+('Dynamic-Activity'!$C$15*'Data Source'!$BR83)+('Dynamic-Activity'!$G$15*'Data Source'!$BU83)+('Dynamic-Activity'!$K$15*'Data Source'!$BX83)+('Dynamic-Activity'!$C$23*'Data Source'!$CA83)+('Dynamic-Activity'!$G$23*'Data Source'!$CE83)+('Dynamic-Activity'!$K$23*'Data Source'!$CI83)+('Dynamic-Activity'!$C$31*'Data Source'!$CM83)</f>
        <v>40.25</v>
      </c>
      <c r="I93" s="29">
        <f>'Data Source'!J83</f>
        <v>40.25</v>
      </c>
      <c r="J93" s="29">
        <f>'Data Source'!I83</f>
        <v>102.91</v>
      </c>
    </row>
    <row r="94" spans="1:10" x14ac:dyDescent="0.2">
      <c r="A94" s="15" t="str">
        <f>IF(ISBLANK('Data Source'!A84),"",'Data Source'!A84)</f>
        <v>SH0020-KG_26.6384</v>
      </c>
      <c r="B94" s="15" t="str">
        <f>IF(ISBLANK('Data Source'!B84),"",'Data Source'!B84)</f>
        <v>SH0020-KG_26.6384_0</v>
      </c>
      <c r="C94" s="15" t="str">
        <f>IF(ISBLANK('Data Source'!C84),"",'Data Source'!C84)</f>
        <v>SH0020-KG</v>
      </c>
      <c r="D94" s="15" t="str">
        <f>IF(ISBLANK('Data Source'!D84),"",'Data Source'!D84)</f>
        <v>RIO MONTE ST</v>
      </c>
      <c r="E94" s="15" t="str">
        <f>IF(ISBLANK('Data Source'!E84),"",'Data Source'!E84)</f>
        <v>POLO INN RD</v>
      </c>
      <c r="F94" s="26" t="str">
        <f t="shared" si="3"/>
        <v>D</v>
      </c>
      <c r="G94" s="27">
        <f t="shared" si="4"/>
        <v>108.69</v>
      </c>
      <c r="H94" s="28">
        <f>('Dynamic-Activity'!$C$7*'Data Source'!$BI84)+('Dynamic-Activity'!$G$7*'Data Source'!$BL84)+('Dynamic-Activity'!$K$7*'Data Source'!$BO84)+('Dynamic-Activity'!$C$15*'Data Source'!$BR84)+('Dynamic-Activity'!$G$15*'Data Source'!$BU84)+('Dynamic-Activity'!$K$15*'Data Source'!$BX84)+('Dynamic-Activity'!$C$23*'Data Source'!$CA84)+('Dynamic-Activity'!$G$23*'Data Source'!$CE84)+('Dynamic-Activity'!$K$23*'Data Source'!$CI84)+('Dynamic-Activity'!$C$31*'Data Source'!$CM84)</f>
        <v>40.25</v>
      </c>
      <c r="I94" s="29">
        <f>'Data Source'!J84</f>
        <v>40.25</v>
      </c>
      <c r="J94" s="29">
        <f>'Data Source'!I84</f>
        <v>68.44</v>
      </c>
    </row>
    <row r="95" spans="1:10" x14ac:dyDescent="0.2">
      <c r="A95" s="15" t="str">
        <f>IF(ISBLANK('Data Source'!A85),"",'Data Source'!A85)</f>
        <v>SH0020-KG_26.7689</v>
      </c>
      <c r="B95" s="15" t="str">
        <f>IF(ISBLANK('Data Source'!B85),"",'Data Source'!B85)</f>
        <v>SH0020-KG_26.7689_0</v>
      </c>
      <c r="C95" s="15" t="str">
        <f>IF(ISBLANK('Data Source'!C85),"",'Data Source'!C85)</f>
        <v>SH0020-KG</v>
      </c>
      <c r="D95" s="15" t="str">
        <f>IF(ISBLANK('Data Source'!D85),"",'Data Source'!D85)</f>
        <v>POLO INN RD</v>
      </c>
      <c r="E95" s="15" t="str">
        <f>IF(ISBLANK('Data Source'!E85),"",'Data Source'!E85)</f>
        <v>CUMMINS RD</v>
      </c>
      <c r="F95" s="26" t="str">
        <f t="shared" si="3"/>
        <v>C</v>
      </c>
      <c r="G95" s="27">
        <f t="shared" si="4"/>
        <v>73.22</v>
      </c>
      <c r="H95" s="28">
        <f>('Dynamic-Activity'!$C$7*'Data Source'!$BI85)+('Dynamic-Activity'!$G$7*'Data Source'!$BL85)+('Dynamic-Activity'!$K$7*'Data Source'!$BO85)+('Dynamic-Activity'!$C$15*'Data Source'!$BR85)+('Dynamic-Activity'!$G$15*'Data Source'!$BU85)+('Dynamic-Activity'!$K$15*'Data Source'!$BX85)+('Dynamic-Activity'!$C$23*'Data Source'!$CA85)+('Dynamic-Activity'!$G$23*'Data Source'!$CE85)+('Dynamic-Activity'!$K$23*'Data Source'!$CI85)+('Dynamic-Activity'!$C$31*'Data Source'!$CM85)</f>
        <v>35.75</v>
      </c>
      <c r="I95" s="29">
        <f>'Data Source'!J85</f>
        <v>35.75</v>
      </c>
      <c r="J95" s="29">
        <f>'Data Source'!I85</f>
        <v>37.47</v>
      </c>
    </row>
    <row r="96" spans="1:10" x14ac:dyDescent="0.2">
      <c r="A96" s="15" t="str">
        <f>IF(ISBLANK('Data Source'!A86),"",'Data Source'!A86)</f>
        <v>SH0020-KG_26.8261</v>
      </c>
      <c r="B96" s="15" t="str">
        <f>IF(ISBLANK('Data Source'!B86),"",'Data Source'!B86)</f>
        <v>SH0020-KG_26.8261_0</v>
      </c>
      <c r="C96" s="15" t="str">
        <f>IF(ISBLANK('Data Source'!C86),"",'Data Source'!C86)</f>
        <v>SH0020-KG</v>
      </c>
      <c r="D96" s="15" t="str">
        <f>IF(ISBLANK('Data Source'!D86),"",'Data Source'!D86)</f>
        <v>CUMMINS RD</v>
      </c>
      <c r="E96" s="15" t="str">
        <f>IF(ISBLANK('Data Source'!E86),"",'Data Source'!E86)</f>
        <v>MANOR PL</v>
      </c>
      <c r="F96" s="26" t="str">
        <f t="shared" si="3"/>
        <v>C</v>
      </c>
      <c r="G96" s="27">
        <f t="shared" si="4"/>
        <v>80.2</v>
      </c>
      <c r="H96" s="28">
        <f>('Dynamic-Activity'!$C$7*'Data Source'!$BI86)+('Dynamic-Activity'!$G$7*'Data Source'!$BL86)+('Dynamic-Activity'!$K$7*'Data Source'!$BO86)+('Dynamic-Activity'!$C$15*'Data Source'!$BR86)+('Dynamic-Activity'!$G$15*'Data Source'!$BU86)+('Dynamic-Activity'!$K$15*'Data Source'!$BX86)+('Dynamic-Activity'!$C$23*'Data Source'!$CA86)+('Dynamic-Activity'!$G$23*'Data Source'!$CE86)+('Dynamic-Activity'!$K$23*'Data Source'!$CI86)+('Dynamic-Activity'!$C$31*'Data Source'!$CM86)</f>
        <v>40.25</v>
      </c>
      <c r="I96" s="29">
        <f>'Data Source'!J86</f>
        <v>40.25</v>
      </c>
      <c r="J96" s="29">
        <f>'Data Source'!I86</f>
        <v>39.950000000000003</v>
      </c>
    </row>
    <row r="97" spans="1:10" x14ac:dyDescent="0.2">
      <c r="A97" s="15" t="str">
        <f>IF(ISBLANK('Data Source'!A87),"",'Data Source'!A87)</f>
        <v>SH0020-KG_26.9489</v>
      </c>
      <c r="B97" s="15" t="str">
        <f>IF(ISBLANK('Data Source'!B87),"",'Data Source'!B87)</f>
        <v>SH0020-KG_26.9489_0</v>
      </c>
      <c r="C97" s="15" t="str">
        <f>IF(ISBLANK('Data Source'!C87),"",'Data Source'!C87)</f>
        <v>SH0020-KG</v>
      </c>
      <c r="D97" s="15" t="str">
        <f>IF(ISBLANK('Data Source'!D87),"",'Data Source'!D87)</f>
        <v>MANOR PL</v>
      </c>
      <c r="E97" s="15" t="str">
        <f>IF(ISBLANK('Data Source'!E87),"",'Data Source'!E87)</f>
        <v>CORONADO RD</v>
      </c>
      <c r="F97" s="26" t="str">
        <f t="shared" si="3"/>
        <v>D</v>
      </c>
      <c r="G97" s="27">
        <f t="shared" si="4"/>
        <v>161.55000000000001</v>
      </c>
      <c r="H97" s="28">
        <f>('Dynamic-Activity'!$C$7*'Data Source'!$BI87)+('Dynamic-Activity'!$G$7*'Data Source'!$BL87)+('Dynamic-Activity'!$K$7*'Data Source'!$BO87)+('Dynamic-Activity'!$C$15*'Data Source'!$BR87)+('Dynamic-Activity'!$G$15*'Data Source'!$BU87)+('Dynamic-Activity'!$K$15*'Data Source'!$BX87)+('Dynamic-Activity'!$C$23*'Data Source'!$CA87)+('Dynamic-Activity'!$G$23*'Data Source'!$CE87)+('Dynamic-Activity'!$K$23*'Data Source'!$CI87)+('Dynamic-Activity'!$C$31*'Data Source'!$CM87)</f>
        <v>37.25</v>
      </c>
      <c r="I97" s="29">
        <f>'Data Source'!J87</f>
        <v>37.25</v>
      </c>
      <c r="J97" s="29">
        <f>'Data Source'!I87</f>
        <v>124.3</v>
      </c>
    </row>
    <row r="98" spans="1:10" x14ac:dyDescent="0.2">
      <c r="A98" s="15" t="str">
        <f>IF(ISBLANK('Data Source'!A88),"",'Data Source'!A88)</f>
        <v>SH0020-KG_27.125</v>
      </c>
      <c r="B98" s="15" t="str">
        <f>IF(ISBLANK('Data Source'!B88),"",'Data Source'!B88)</f>
        <v>SH0020-KG_27.125_0</v>
      </c>
      <c r="C98" s="15" t="str">
        <f>IF(ISBLANK('Data Source'!C88),"",'Data Source'!C88)</f>
        <v>SH0020-KG</v>
      </c>
      <c r="D98" s="15" t="str">
        <f>IF(ISBLANK('Data Source'!D88),"",'Data Source'!D88)</f>
        <v>CORONADO RD</v>
      </c>
      <c r="E98" s="15" t="str">
        <f>IF(ISBLANK('Data Source'!E88),"",'Data Source'!E88)</f>
        <v>DODGE DR</v>
      </c>
      <c r="F98" s="26" t="str">
        <f t="shared" si="3"/>
        <v>B</v>
      </c>
      <c r="G98" s="27">
        <f t="shared" si="4"/>
        <v>47.74</v>
      </c>
      <c r="H98" s="28">
        <f>('Dynamic-Activity'!$C$7*'Data Source'!$BI88)+('Dynamic-Activity'!$G$7*'Data Source'!$BL88)+('Dynamic-Activity'!$K$7*'Data Source'!$BO88)+('Dynamic-Activity'!$C$15*'Data Source'!$BR88)+('Dynamic-Activity'!$G$15*'Data Source'!$BU88)+('Dynamic-Activity'!$K$15*'Data Source'!$BX88)+('Dynamic-Activity'!$C$23*'Data Source'!$CA88)+('Dynamic-Activity'!$G$23*'Data Source'!$CE88)+('Dynamic-Activity'!$K$23*'Data Source'!$CI88)+('Dynamic-Activity'!$C$31*'Data Source'!$CM88)</f>
        <v>32.75</v>
      </c>
      <c r="I98" s="29">
        <f>'Data Source'!J88</f>
        <v>32.75</v>
      </c>
      <c r="J98" s="29">
        <f>'Data Source'!I88</f>
        <v>14.99</v>
      </c>
    </row>
    <row r="99" spans="1:10" x14ac:dyDescent="0.2">
      <c r="A99" s="15" t="str">
        <f>IF(ISBLANK('Data Source'!A89),"",'Data Source'!A89)</f>
        <v>SH0020-KG_27.1528</v>
      </c>
      <c r="B99" s="15" t="str">
        <f>IF(ISBLANK('Data Source'!B89),"",'Data Source'!B89)</f>
        <v>SH0020-KG_27.1528_0</v>
      </c>
      <c r="C99" s="15" t="str">
        <f>IF(ISBLANK('Data Source'!C89),"",'Data Source'!C89)</f>
        <v>SH0020-KG</v>
      </c>
      <c r="D99" s="15" t="str">
        <f>IF(ISBLANK('Data Source'!D89),"",'Data Source'!D89)</f>
        <v>DODGE DR</v>
      </c>
      <c r="E99" s="15" t="str">
        <f>IF(ISBLANK('Data Source'!E89),"",'Data Source'!E89)</f>
        <v>DURRILL RD</v>
      </c>
      <c r="F99" s="26" t="str">
        <f t="shared" si="3"/>
        <v>B</v>
      </c>
      <c r="G99" s="27">
        <f t="shared" si="4"/>
        <v>39.31</v>
      </c>
      <c r="H99" s="28">
        <f>('Dynamic-Activity'!$C$7*'Data Source'!$BI89)+('Dynamic-Activity'!$G$7*'Data Source'!$BL89)+('Dynamic-Activity'!$K$7*'Data Source'!$BO89)+('Dynamic-Activity'!$C$15*'Data Source'!$BR89)+('Dynamic-Activity'!$G$15*'Data Source'!$BU89)+('Dynamic-Activity'!$K$15*'Data Source'!$BX89)+('Dynamic-Activity'!$C$23*'Data Source'!$CA89)+('Dynamic-Activity'!$G$23*'Data Source'!$CE89)+('Dynamic-Activity'!$K$23*'Data Source'!$CI89)+('Dynamic-Activity'!$C$31*'Data Source'!$CM89)</f>
        <v>34.25</v>
      </c>
      <c r="I99" s="29">
        <f>'Data Source'!J89</f>
        <v>34.25</v>
      </c>
      <c r="J99" s="29">
        <f>'Data Source'!I89</f>
        <v>5.0599999999999996</v>
      </c>
    </row>
    <row r="100" spans="1:10" x14ac:dyDescent="0.2">
      <c r="A100" s="15" t="str">
        <f>IF(ISBLANK('Data Source'!A90),"",'Data Source'!A90)</f>
        <v>SH0020-KG_27.2437</v>
      </c>
      <c r="B100" s="15" t="str">
        <f>IF(ISBLANK('Data Source'!B90),"",'Data Source'!B90)</f>
        <v>SH0020-KG_27.2437_0</v>
      </c>
      <c r="C100" s="15" t="str">
        <f>IF(ISBLANK('Data Source'!C90),"",'Data Source'!C90)</f>
        <v>SH0020-KG</v>
      </c>
      <c r="D100" s="15" t="str">
        <f>IF(ISBLANK('Data Source'!D90),"",'Data Source'!D90)</f>
        <v>DURRILL RD</v>
      </c>
      <c r="E100" s="15" t="str">
        <f>IF(ISBLANK('Data Source'!E90),"",'Data Source'!E90)</f>
        <v>N CAROLINA</v>
      </c>
      <c r="F100" s="26" t="str">
        <f t="shared" si="3"/>
        <v>B</v>
      </c>
      <c r="G100" s="27">
        <f t="shared" si="4"/>
        <v>54.739999999999995</v>
      </c>
      <c r="H100" s="28">
        <f>('Dynamic-Activity'!$C$7*'Data Source'!$BI90)+('Dynamic-Activity'!$G$7*'Data Source'!$BL90)+('Dynamic-Activity'!$K$7*'Data Source'!$BO90)+('Dynamic-Activity'!$C$15*'Data Source'!$BR90)+('Dynamic-Activity'!$G$15*'Data Source'!$BU90)+('Dynamic-Activity'!$K$15*'Data Source'!$BX90)+('Dynamic-Activity'!$C$23*'Data Source'!$CA90)+('Dynamic-Activity'!$G$23*'Data Source'!$CE90)+('Dynamic-Activity'!$K$23*'Data Source'!$CI90)+('Dynamic-Activity'!$C$31*'Data Source'!$CM90)</f>
        <v>32.75</v>
      </c>
      <c r="I100" s="29">
        <f>'Data Source'!J90</f>
        <v>32.75</v>
      </c>
      <c r="J100" s="29">
        <f>'Data Source'!I90</f>
        <v>21.99</v>
      </c>
    </row>
    <row r="101" spans="1:10" x14ac:dyDescent="0.2">
      <c r="A101" s="15" t="str">
        <f>IF(ISBLANK('Data Source'!A91),"",'Data Source'!A91)</f>
        <v>SH0020-KG_27.5178</v>
      </c>
      <c r="B101" s="15" t="str">
        <f>IF(ISBLANK('Data Source'!B91),"",'Data Source'!B91)</f>
        <v>SH0020-KG_27.5178_1</v>
      </c>
      <c r="C101" s="15" t="str">
        <f>IF(ISBLANK('Data Source'!C91),"",'Data Source'!C91)</f>
        <v>SH0020-KG</v>
      </c>
      <c r="D101" s="15" t="str">
        <f>IF(ISBLANK('Data Source'!D91),"",'Data Source'!D91)</f>
        <v>N CAROLINA</v>
      </c>
      <c r="E101" s="15" t="str">
        <f>IF(ISBLANK('Data Source'!E91),"",'Data Source'!E91)</f>
        <v>CADWALLADER DR</v>
      </c>
      <c r="F101" s="26" t="str">
        <f t="shared" si="3"/>
        <v>B</v>
      </c>
      <c r="G101" s="27">
        <f t="shared" si="4"/>
        <v>44.730000000000004</v>
      </c>
      <c r="H101" s="28">
        <f>('Dynamic-Activity'!$C$7*'Data Source'!$BI91)+('Dynamic-Activity'!$G$7*'Data Source'!$BL91)+('Dynamic-Activity'!$K$7*'Data Source'!$BO91)+('Dynamic-Activity'!$C$15*'Data Source'!$BR91)+('Dynamic-Activity'!$G$15*'Data Source'!$BU91)+('Dynamic-Activity'!$K$15*'Data Source'!$BX91)+('Dynamic-Activity'!$C$23*'Data Source'!$CA91)+('Dynamic-Activity'!$G$23*'Data Source'!$CE91)+('Dynamic-Activity'!$K$23*'Data Source'!$CI91)+('Dynamic-Activity'!$C$31*'Data Source'!$CM91)</f>
        <v>20.75</v>
      </c>
      <c r="I101" s="29">
        <f>'Data Source'!J91</f>
        <v>20.75</v>
      </c>
      <c r="J101" s="29">
        <f>'Data Source'!I91</f>
        <v>23.98</v>
      </c>
    </row>
    <row r="102" spans="1:10" x14ac:dyDescent="0.2">
      <c r="A102" s="15" t="str">
        <f>IF(ISBLANK('Data Source'!A92),"",'Data Source'!A92)</f>
        <v>SH0020-KG_27.5178</v>
      </c>
      <c r="B102" s="15" t="str">
        <f>IF(ISBLANK('Data Source'!B92),"",'Data Source'!B92)</f>
        <v>SH0020-KG_27.5178_2</v>
      </c>
      <c r="C102" s="15" t="str">
        <f>IF(ISBLANK('Data Source'!C92),"",'Data Source'!C92)</f>
        <v>SH0020-KG</v>
      </c>
      <c r="D102" s="15" t="str">
        <f>IF(ISBLANK('Data Source'!D92),"",'Data Source'!D92)</f>
        <v>N CAROLINA</v>
      </c>
      <c r="E102" s="15" t="str">
        <f>IF(ISBLANK('Data Source'!E92),"",'Data Source'!E92)</f>
        <v>CADWALLADER DR</v>
      </c>
      <c r="F102" s="26" t="str">
        <f t="shared" si="3"/>
        <v>A</v>
      </c>
      <c r="G102" s="27">
        <f t="shared" si="4"/>
        <v>22.11</v>
      </c>
      <c r="H102" s="28">
        <f>('Dynamic-Activity'!$C$7*'Data Source'!$BI92)+('Dynamic-Activity'!$G$7*'Data Source'!$BL92)+('Dynamic-Activity'!$K$7*'Data Source'!$BO92)+('Dynamic-Activity'!$C$15*'Data Source'!$BR92)+('Dynamic-Activity'!$G$15*'Data Source'!$BU92)+('Dynamic-Activity'!$K$15*'Data Source'!$BX92)+('Dynamic-Activity'!$C$23*'Data Source'!$CA92)+('Dynamic-Activity'!$G$23*'Data Source'!$CE92)+('Dynamic-Activity'!$K$23*'Data Source'!$CI92)+('Dynamic-Activity'!$C$31*'Data Source'!$CM92)</f>
        <v>18.75</v>
      </c>
      <c r="I102" s="29">
        <f>'Data Source'!J92</f>
        <v>18.75</v>
      </c>
      <c r="J102" s="29">
        <f>'Data Source'!I92</f>
        <v>3.36</v>
      </c>
    </row>
    <row r="103" spans="1:10" x14ac:dyDescent="0.2">
      <c r="A103" s="15" t="str">
        <f>IF(ISBLANK('Data Source'!A93),"",'Data Source'!A93)</f>
        <v>SH0020-KG_27.8908</v>
      </c>
      <c r="B103" s="15" t="str">
        <f>IF(ISBLANK('Data Source'!B93),"",'Data Source'!B93)</f>
        <v>SH0020-KG_27.8908_0</v>
      </c>
      <c r="C103" s="15" t="str">
        <f>IF(ISBLANK('Data Source'!C93),"",'Data Source'!C93)</f>
        <v>SH0020-KG</v>
      </c>
      <c r="D103" s="15" t="str">
        <f>IF(ISBLANK('Data Source'!D93),"",'Data Source'!D93)</f>
        <v>CADWALLADER DR</v>
      </c>
      <c r="E103" s="15" t="str">
        <f>IF(ISBLANK('Data Source'!E93),"",'Data Source'!E93)</f>
        <v>VOCATIONAL DR</v>
      </c>
      <c r="F103" s="26" t="str">
        <f t="shared" si="3"/>
        <v>A</v>
      </c>
      <c r="G103" s="27">
        <f t="shared" si="4"/>
        <v>20.64</v>
      </c>
      <c r="H103" s="28">
        <f>('Dynamic-Activity'!$C$7*'Data Source'!$BI93)+('Dynamic-Activity'!$G$7*'Data Source'!$BL93)+('Dynamic-Activity'!$K$7*'Data Source'!$BO93)+('Dynamic-Activity'!$C$15*'Data Source'!$BR93)+('Dynamic-Activity'!$G$15*'Data Source'!$BU93)+('Dynamic-Activity'!$K$15*'Data Source'!$BX93)+('Dynamic-Activity'!$C$23*'Data Source'!$CA93)+('Dynamic-Activity'!$G$23*'Data Source'!$CE93)+('Dynamic-Activity'!$K$23*'Data Source'!$CI93)+('Dynamic-Activity'!$C$31*'Data Source'!$CM93)</f>
        <v>18.75</v>
      </c>
      <c r="I103" s="29">
        <f>'Data Source'!J93</f>
        <v>18.75</v>
      </c>
      <c r="J103" s="29">
        <f>'Data Source'!I93</f>
        <v>1.89</v>
      </c>
    </row>
    <row r="104" spans="1:10" x14ac:dyDescent="0.2">
      <c r="A104" s="15" t="str">
        <f>IF(ISBLANK('Data Source'!A94),"",'Data Source'!A94)</f>
        <v>SH0020-KG_28.1411</v>
      </c>
      <c r="B104" s="15" t="str">
        <f>IF(ISBLANK('Data Source'!B94),"",'Data Source'!B94)</f>
        <v>SH0020-KG_28.1411_0</v>
      </c>
      <c r="C104" s="15" t="str">
        <f>IF(ISBLANK('Data Source'!C94),"",'Data Source'!C94)</f>
        <v>SH0020-KG</v>
      </c>
      <c r="D104" s="15" t="str">
        <f>IF(ISBLANK('Data Source'!D94),"",'Data Source'!D94)</f>
        <v>VOCATIONAL DR</v>
      </c>
      <c r="E104" s="15" t="str">
        <f>IF(ISBLANK('Data Source'!E94),"",'Data Source'!E94)</f>
        <v>MIDWAY</v>
      </c>
      <c r="F104" s="26" t="str">
        <f t="shared" si="3"/>
        <v>A</v>
      </c>
      <c r="G104" s="27">
        <f t="shared" si="4"/>
        <v>20.91</v>
      </c>
      <c r="H104" s="28">
        <f>('Dynamic-Activity'!$C$7*'Data Source'!$BI94)+('Dynamic-Activity'!$G$7*'Data Source'!$BL94)+('Dynamic-Activity'!$K$7*'Data Source'!$BO94)+('Dynamic-Activity'!$C$15*'Data Source'!$BR94)+('Dynamic-Activity'!$G$15*'Data Source'!$BU94)+('Dynamic-Activity'!$K$15*'Data Source'!$BX94)+('Dynamic-Activity'!$C$23*'Data Source'!$CA94)+('Dynamic-Activity'!$G$23*'Data Source'!$CE94)+('Dynamic-Activity'!$K$23*'Data Source'!$CI94)+('Dynamic-Activity'!$C$31*'Data Source'!$CM94)</f>
        <v>18.75</v>
      </c>
      <c r="I104" s="29">
        <f>'Data Source'!J94</f>
        <v>18.75</v>
      </c>
      <c r="J104" s="29">
        <f>'Data Source'!I94</f>
        <v>2.16</v>
      </c>
    </row>
    <row r="105" spans="1:10" x14ac:dyDescent="0.2">
      <c r="A105" s="15" t="str">
        <f>IF(ISBLANK('Data Source'!A95),"",'Data Source'!A95)</f>
        <v>SH0020-KG_28.2409</v>
      </c>
      <c r="B105" s="15" t="str">
        <f>IF(ISBLANK('Data Source'!B95),"",'Data Source'!B95)</f>
        <v>SH0020-KG_28.2409_0</v>
      </c>
      <c r="C105" s="15" t="str">
        <f>IF(ISBLANK('Data Source'!C95),"",'Data Source'!C95)</f>
        <v>SH0020-KG</v>
      </c>
      <c r="D105" s="15" t="str">
        <f>IF(ISBLANK('Data Source'!D95),"",'Data Source'!D95)</f>
        <v>MIDWAY</v>
      </c>
      <c r="E105" s="15" t="str">
        <f>IF(ISBLANK('Data Source'!E95),"",'Data Source'!E95)</f>
        <v>MC CARTHY</v>
      </c>
      <c r="F105" s="26" t="str">
        <f t="shared" si="3"/>
        <v>A</v>
      </c>
      <c r="G105" s="27">
        <f t="shared" si="4"/>
        <v>18.100000000000001</v>
      </c>
      <c r="H105" s="28">
        <f>('Dynamic-Activity'!$C$7*'Data Source'!$BI95)+('Dynamic-Activity'!$G$7*'Data Source'!$BL95)+('Dynamic-Activity'!$K$7*'Data Source'!$BO95)+('Dynamic-Activity'!$C$15*'Data Source'!$BR95)+('Dynamic-Activity'!$G$15*'Data Source'!$BU95)+('Dynamic-Activity'!$K$15*'Data Source'!$BX95)+('Dynamic-Activity'!$C$23*'Data Source'!$CA95)+('Dynamic-Activity'!$G$23*'Data Source'!$CE95)+('Dynamic-Activity'!$K$23*'Data Source'!$CI95)+('Dynamic-Activity'!$C$31*'Data Source'!$CM95)</f>
        <v>15.75</v>
      </c>
      <c r="I105" s="29">
        <f>'Data Source'!J95</f>
        <v>15.75</v>
      </c>
      <c r="J105" s="29">
        <f>'Data Source'!I95</f>
        <v>2.35</v>
      </c>
    </row>
    <row r="106" spans="1:10" x14ac:dyDescent="0.2">
      <c r="A106" s="15" t="str">
        <f>IF(ISBLANK('Data Source'!A96),"",'Data Source'!A96)</f>
        <v>SH0020-KG_28.3264</v>
      </c>
      <c r="B106" s="15" t="str">
        <f>IF(ISBLANK('Data Source'!B96),"",'Data Source'!B96)</f>
        <v>SH0020-KG_28.3264_0</v>
      </c>
      <c r="C106" s="15" t="str">
        <f>IF(ISBLANK('Data Source'!C96),"",'Data Source'!C96)</f>
        <v>SH0020-KG</v>
      </c>
      <c r="D106" s="15" t="str">
        <f>IF(ISBLANK('Data Source'!D96),"",'Data Source'!D96)</f>
        <v>MC CARTHY</v>
      </c>
      <c r="E106" s="15" t="str">
        <f>IF(ISBLANK('Data Source'!E96),"",'Data Source'!E96)</f>
        <v>EASTER WAY</v>
      </c>
      <c r="F106" s="26" t="str">
        <f t="shared" si="3"/>
        <v>B</v>
      </c>
      <c r="G106" s="27">
        <f t="shared" si="4"/>
        <v>44.65</v>
      </c>
      <c r="H106" s="28">
        <f>('Dynamic-Activity'!$C$7*'Data Source'!$BI96)+('Dynamic-Activity'!$G$7*'Data Source'!$BL96)+('Dynamic-Activity'!$K$7*'Data Source'!$BO96)+('Dynamic-Activity'!$C$15*'Data Source'!$BR96)+('Dynamic-Activity'!$G$15*'Data Source'!$BU96)+('Dynamic-Activity'!$K$15*'Data Source'!$BX96)+('Dynamic-Activity'!$C$23*'Data Source'!$CA96)+('Dynamic-Activity'!$G$23*'Data Source'!$CE96)+('Dynamic-Activity'!$K$23*'Data Source'!$CI96)+('Dynamic-Activity'!$C$31*'Data Source'!$CM96)</f>
        <v>26.75</v>
      </c>
      <c r="I106" s="29">
        <f>'Data Source'!J96</f>
        <v>26.75</v>
      </c>
      <c r="J106" s="29">
        <f>'Data Source'!I96</f>
        <v>17.899999999999999</v>
      </c>
    </row>
    <row r="107" spans="1:10" x14ac:dyDescent="0.2">
      <c r="A107" s="15" t="str">
        <f>IF(ISBLANK('Data Source'!A97),"",'Data Source'!A97)</f>
        <v>SH0020-KG_28.5325</v>
      </c>
      <c r="B107" s="15" t="str">
        <f>IF(ISBLANK('Data Source'!B97),"",'Data Source'!B97)</f>
        <v>SH0020-KG_28.5325_0</v>
      </c>
      <c r="C107" s="15" t="str">
        <f>IF(ISBLANK('Data Source'!C97),"",'Data Source'!C97)</f>
        <v>SH0020-KG</v>
      </c>
      <c r="D107" s="15" t="str">
        <f>IF(ISBLANK('Data Source'!D97),"",'Data Source'!D97)</f>
        <v>EASTER WAY</v>
      </c>
      <c r="E107" s="15" t="str">
        <f>IF(ISBLANK('Data Source'!E97),"",'Data Source'!E97)</f>
        <v>ROSEDALE</v>
      </c>
      <c r="F107" s="26" t="str">
        <f t="shared" si="3"/>
        <v>A</v>
      </c>
      <c r="G107" s="27">
        <f t="shared" si="4"/>
        <v>31.25</v>
      </c>
      <c r="H107" s="28">
        <f>('Dynamic-Activity'!$C$7*'Data Source'!$BI97)+('Dynamic-Activity'!$G$7*'Data Source'!$BL97)+('Dynamic-Activity'!$K$7*'Data Source'!$BO97)+('Dynamic-Activity'!$C$15*'Data Source'!$BR97)+('Dynamic-Activity'!$G$15*'Data Source'!$BU97)+('Dynamic-Activity'!$K$15*'Data Source'!$BX97)+('Dynamic-Activity'!$C$23*'Data Source'!$CA97)+('Dynamic-Activity'!$G$23*'Data Source'!$CE97)+('Dynamic-Activity'!$K$23*'Data Source'!$CI97)+('Dynamic-Activity'!$C$31*'Data Source'!$CM97)</f>
        <v>31.25</v>
      </c>
      <c r="I107" s="29">
        <f>'Data Source'!J97</f>
        <v>31.25</v>
      </c>
      <c r="J107" s="29">
        <f>'Data Source'!I97</f>
        <v>0</v>
      </c>
    </row>
    <row r="108" spans="1:10" x14ac:dyDescent="0.2">
      <c r="A108" s="15" t="str">
        <f>IF(ISBLANK('Data Source'!A98),"",'Data Source'!A98)</f>
        <v>SH0020-KG_28.5756</v>
      </c>
      <c r="B108" s="15" t="str">
        <f>IF(ISBLANK('Data Source'!B98),"",'Data Source'!B98)</f>
        <v>SH0020-KG_28.5756_0</v>
      </c>
      <c r="C108" s="15" t="str">
        <f>IF(ISBLANK('Data Source'!C98),"",'Data Source'!C98)</f>
        <v>SH0020-KG</v>
      </c>
      <c r="D108" s="15" t="str">
        <f>IF(ISBLANK('Data Source'!D98),"",'Data Source'!D98)</f>
        <v>ROSEDALE</v>
      </c>
      <c r="E108" s="15" t="str">
        <f>IF(ISBLANK('Data Source'!E98),"",'Data Source'!E98)</f>
        <v>RIVERSIDE</v>
      </c>
      <c r="F108" s="26" t="str">
        <f t="shared" si="3"/>
        <v>D</v>
      </c>
      <c r="G108" s="27">
        <f t="shared" si="4"/>
        <v>160.4</v>
      </c>
      <c r="H108" s="28">
        <f>('Dynamic-Activity'!$C$7*'Data Source'!$BI98)+('Dynamic-Activity'!$G$7*'Data Source'!$BL98)+('Dynamic-Activity'!$K$7*'Data Source'!$BO98)+('Dynamic-Activity'!$C$15*'Data Source'!$BR98)+('Dynamic-Activity'!$G$15*'Data Source'!$BU98)+('Dynamic-Activity'!$K$15*'Data Source'!$BX98)+('Dynamic-Activity'!$C$23*'Data Source'!$CA98)+('Dynamic-Activity'!$G$23*'Data Source'!$CE98)+('Dynamic-Activity'!$K$23*'Data Source'!$CI98)+('Dynamic-Activity'!$C$31*'Data Source'!$CM98)</f>
        <v>43.25</v>
      </c>
      <c r="I108" s="29">
        <f>'Data Source'!J98</f>
        <v>43.25</v>
      </c>
      <c r="J108" s="29">
        <f>'Data Source'!I98</f>
        <v>117.15</v>
      </c>
    </row>
    <row r="109" spans="1:10" x14ac:dyDescent="0.2">
      <c r="A109" s="15" t="str">
        <f>IF(ISBLANK('Data Source'!A99),"",'Data Source'!A99)</f>
        <v>SH0020-KG_28.7696</v>
      </c>
      <c r="B109" s="15" t="str">
        <f>IF(ISBLANK('Data Source'!B99),"",'Data Source'!B99)</f>
        <v>SH0020-KG_28.7696_0</v>
      </c>
      <c r="C109" s="15" t="str">
        <f>IF(ISBLANK('Data Source'!C99),"",'Data Source'!C99)</f>
        <v>SH0020-KG</v>
      </c>
      <c r="D109" s="15" t="str">
        <f>IF(ISBLANK('Data Source'!D99),"",'Data Source'!D99)</f>
        <v>RIVERSIDE</v>
      </c>
      <c r="E109" s="15" t="str">
        <f>IF(ISBLANK('Data Source'!E99),"",'Data Source'!E99)</f>
        <v>FRESNO DR</v>
      </c>
      <c r="F109" s="26" t="str">
        <f t="shared" si="3"/>
        <v>C</v>
      </c>
      <c r="G109" s="27">
        <f t="shared" si="4"/>
        <v>104.38</v>
      </c>
      <c r="H109" s="28">
        <f>('Dynamic-Activity'!$C$7*'Data Source'!$BI99)+('Dynamic-Activity'!$G$7*'Data Source'!$BL99)+('Dynamic-Activity'!$K$7*'Data Source'!$BO99)+('Dynamic-Activity'!$C$15*'Data Source'!$BR99)+('Dynamic-Activity'!$G$15*'Data Source'!$BU99)+('Dynamic-Activity'!$K$15*'Data Source'!$BX99)+('Dynamic-Activity'!$C$23*'Data Source'!$CA99)+('Dynamic-Activity'!$G$23*'Data Source'!$CE99)+('Dynamic-Activity'!$K$23*'Data Source'!$CI99)+('Dynamic-Activity'!$C$31*'Data Source'!$CM99)</f>
        <v>36.75</v>
      </c>
      <c r="I109" s="29">
        <f>'Data Source'!J99</f>
        <v>36.75</v>
      </c>
      <c r="J109" s="29">
        <f>'Data Source'!I99</f>
        <v>67.63</v>
      </c>
    </row>
    <row r="110" spans="1:10" x14ac:dyDescent="0.2">
      <c r="A110" s="15" t="str">
        <f>IF(ISBLANK('Data Source'!A100),"",'Data Source'!A100)</f>
        <v>SH0020-KG_28.9802</v>
      </c>
      <c r="B110" s="15" t="str">
        <f>IF(ISBLANK('Data Source'!B100),"",'Data Source'!B100)</f>
        <v>SH0020-KG_28.9802_0</v>
      </c>
      <c r="C110" s="15" t="str">
        <f>IF(ISBLANK('Data Source'!C100),"",'Data Source'!C100)</f>
        <v>SH0020-KG</v>
      </c>
      <c r="D110" s="15" t="str">
        <f>IF(ISBLANK('Data Source'!D100),"",'Data Source'!D100)</f>
        <v>FRESNO DR</v>
      </c>
      <c r="E110" s="15" t="str">
        <f>IF(ISBLANK('Data Source'!E100),"",'Data Source'!E100)</f>
        <v>LAFAYETTE</v>
      </c>
      <c r="F110" s="26" t="str">
        <f t="shared" si="3"/>
        <v>F</v>
      </c>
      <c r="G110" s="27">
        <f t="shared" si="4"/>
        <v>249.58</v>
      </c>
      <c r="H110" s="28">
        <f>('Dynamic-Activity'!$C$7*'Data Source'!$BI100)+('Dynamic-Activity'!$G$7*'Data Source'!$BL100)+('Dynamic-Activity'!$K$7*'Data Source'!$BO100)+('Dynamic-Activity'!$C$15*'Data Source'!$BR100)+('Dynamic-Activity'!$G$15*'Data Source'!$BU100)+('Dynamic-Activity'!$K$15*'Data Source'!$BX100)+('Dynamic-Activity'!$C$23*'Data Source'!$CA100)+('Dynamic-Activity'!$G$23*'Data Source'!$CE100)+('Dynamic-Activity'!$K$23*'Data Source'!$CI100)+('Dynamic-Activity'!$C$31*'Data Source'!$CM100)</f>
        <v>41.25</v>
      </c>
      <c r="I110" s="29">
        <f>'Data Source'!J100</f>
        <v>41.25</v>
      </c>
      <c r="J110" s="29">
        <f>'Data Source'!I100</f>
        <v>208.33</v>
      </c>
    </row>
    <row r="111" spans="1:10" x14ac:dyDescent="0.2">
      <c r="A111" s="15" t="str">
        <f>IF(ISBLANK('Data Source'!A101),"",'Data Source'!A101)</f>
        <v>SH0020-KG_29.1665</v>
      </c>
      <c r="B111" s="15" t="str">
        <f>IF(ISBLANK('Data Source'!B101),"",'Data Source'!B101)</f>
        <v>SH0020-KG_29.1665_0</v>
      </c>
      <c r="C111" s="15" t="str">
        <f>IF(ISBLANK('Data Source'!C101),"",'Data Source'!C101)</f>
        <v>SH0020-KG</v>
      </c>
      <c r="D111" s="15" t="str">
        <f>IF(ISBLANK('Data Source'!D101),"",'Data Source'!D101)</f>
        <v>LAFAYETTE</v>
      </c>
      <c r="E111" s="15" t="str">
        <f>IF(ISBLANK('Data Source'!E101),"",'Data Source'!E101)</f>
        <v>SENECA DR</v>
      </c>
      <c r="F111" s="26" t="str">
        <f t="shared" si="3"/>
        <v>C</v>
      </c>
      <c r="G111" s="27">
        <f t="shared" si="4"/>
        <v>100.03</v>
      </c>
      <c r="H111" s="28">
        <f>('Dynamic-Activity'!$C$7*'Data Source'!$BI101)+('Dynamic-Activity'!$G$7*'Data Source'!$BL101)+('Dynamic-Activity'!$K$7*'Data Source'!$BO101)+('Dynamic-Activity'!$C$15*'Data Source'!$BR101)+('Dynamic-Activity'!$G$15*'Data Source'!$BU101)+('Dynamic-Activity'!$K$15*'Data Source'!$BX101)+('Dynamic-Activity'!$C$23*'Data Source'!$CA101)+('Dynamic-Activity'!$G$23*'Data Source'!$CE101)+('Dynamic-Activity'!$K$23*'Data Source'!$CI101)+('Dynamic-Activity'!$C$31*'Data Source'!$CM101)</f>
        <v>41.25</v>
      </c>
      <c r="I111" s="29">
        <f>'Data Source'!J101</f>
        <v>41.25</v>
      </c>
      <c r="J111" s="29">
        <f>'Data Source'!I101</f>
        <v>58.78</v>
      </c>
    </row>
    <row r="112" spans="1:10" x14ac:dyDescent="0.2">
      <c r="A112" s="15" t="str">
        <f>IF(ISBLANK('Data Source'!A102),"",'Data Source'!A102)</f>
        <v>SH0020-KG_29.4446</v>
      </c>
      <c r="B112" s="15" t="str">
        <f>IF(ISBLANK('Data Source'!B102),"",'Data Source'!B102)</f>
        <v>SH0020-KG_29.4446_0</v>
      </c>
      <c r="C112" s="15" t="str">
        <f>IF(ISBLANK('Data Source'!C102),"",'Data Source'!C102)</f>
        <v>SH0020-KG</v>
      </c>
      <c r="D112" s="15" t="str">
        <f>IF(ISBLANK('Data Source'!D102),"",'Data Source'!D102)</f>
        <v>SENECA DR</v>
      </c>
      <c r="E112" s="15" t="str">
        <f>IF(ISBLANK('Data Source'!E102),"",'Data Source'!E102)</f>
        <v>BOWEN RD</v>
      </c>
      <c r="F112" s="26" t="str">
        <f t="shared" si="3"/>
        <v>B</v>
      </c>
      <c r="G112" s="27">
        <f t="shared" si="4"/>
        <v>53.730000000000004</v>
      </c>
      <c r="H112" s="28">
        <f>('Dynamic-Activity'!$C$7*'Data Source'!$BI102)+('Dynamic-Activity'!$G$7*'Data Source'!$BL102)+('Dynamic-Activity'!$K$7*'Data Source'!$BO102)+('Dynamic-Activity'!$C$15*'Data Source'!$BR102)+('Dynamic-Activity'!$G$15*'Data Source'!$BU102)+('Dynamic-Activity'!$K$15*'Data Source'!$BX102)+('Dynamic-Activity'!$C$23*'Data Source'!$CA102)+('Dynamic-Activity'!$G$23*'Data Source'!$CE102)+('Dynamic-Activity'!$K$23*'Data Source'!$CI102)+('Dynamic-Activity'!$C$31*'Data Source'!$CM102)</f>
        <v>32.25</v>
      </c>
      <c r="I112" s="29">
        <f>'Data Source'!J102</f>
        <v>32.25</v>
      </c>
      <c r="J112" s="29">
        <f>'Data Source'!I102</f>
        <v>21.48</v>
      </c>
    </row>
    <row r="113" spans="1:10" x14ac:dyDescent="0.2">
      <c r="A113" s="15" t="str">
        <f>IF(ISBLANK('Data Source'!A103),"",'Data Source'!A103)</f>
        <v>SH0020-KG_29.5102</v>
      </c>
      <c r="B113" s="15" t="str">
        <f>IF(ISBLANK('Data Source'!B103),"",'Data Source'!B103)</f>
        <v>SH0020-KG_29.5102_0</v>
      </c>
      <c r="C113" s="15" t="str">
        <f>IF(ISBLANK('Data Source'!C103),"",'Data Source'!C103)</f>
        <v>SH0020-KG</v>
      </c>
      <c r="D113" s="15" t="str">
        <f>IF(ISBLANK('Data Source'!D103),"",'Data Source'!D103)</f>
        <v>BOWEN RD</v>
      </c>
      <c r="E113" s="15" t="str">
        <f>IF(ISBLANK('Data Source'!E103),"",'Data Source'!E103)</f>
        <v>YARBROUGH</v>
      </c>
      <c r="F113" s="26" t="str">
        <f t="shared" si="3"/>
        <v>D</v>
      </c>
      <c r="G113" s="27">
        <f t="shared" si="4"/>
        <v>111.92</v>
      </c>
      <c r="H113" s="28">
        <f>('Dynamic-Activity'!$C$7*'Data Source'!$BI103)+('Dynamic-Activity'!$G$7*'Data Source'!$BL103)+('Dynamic-Activity'!$K$7*'Data Source'!$BO103)+('Dynamic-Activity'!$C$15*'Data Source'!$BR103)+('Dynamic-Activity'!$G$15*'Data Source'!$BU103)+('Dynamic-Activity'!$K$15*'Data Source'!$BX103)+('Dynamic-Activity'!$C$23*'Data Source'!$CA103)+('Dynamic-Activity'!$G$23*'Data Source'!$CE103)+('Dynamic-Activity'!$K$23*'Data Source'!$CI103)+('Dynamic-Activity'!$C$31*'Data Source'!$CM103)</f>
        <v>24.75</v>
      </c>
      <c r="I113" s="29">
        <f>'Data Source'!J103</f>
        <v>24.75</v>
      </c>
      <c r="J113" s="29">
        <f>'Data Source'!I103</f>
        <v>87.17</v>
      </c>
    </row>
    <row r="114" spans="1:10" x14ac:dyDescent="0.2">
      <c r="A114" s="15" t="str">
        <f>IF(ISBLANK('Data Source'!A104),"",'Data Source'!A104)</f>
        <v>SH0020-KG_29.5571</v>
      </c>
      <c r="B114" s="15" t="str">
        <f>IF(ISBLANK('Data Source'!B104),"",'Data Source'!B104)</f>
        <v>SH0020-KG_29.5571_0</v>
      </c>
      <c r="C114" s="15" t="str">
        <f>IF(ISBLANK('Data Source'!C104),"",'Data Source'!C104)</f>
        <v>SH0020-KG</v>
      </c>
      <c r="D114" s="15" t="str">
        <f>IF(ISBLANK('Data Source'!D104),"",'Data Source'!D104)</f>
        <v>YARBROUGH</v>
      </c>
      <c r="E114" s="15" t="str">
        <f>IF(ISBLANK('Data Source'!E104),"",'Data Source'!E104)</f>
        <v>BEATRIX LN</v>
      </c>
      <c r="F114" s="26" t="str">
        <f t="shared" si="3"/>
        <v>C</v>
      </c>
      <c r="G114" s="27">
        <f t="shared" si="4"/>
        <v>71.42</v>
      </c>
      <c r="H114" s="28">
        <f>('Dynamic-Activity'!$C$7*'Data Source'!$BI104)+('Dynamic-Activity'!$G$7*'Data Source'!$BL104)+('Dynamic-Activity'!$K$7*'Data Source'!$BO104)+('Dynamic-Activity'!$C$15*'Data Source'!$BR104)+('Dynamic-Activity'!$G$15*'Data Source'!$BU104)+('Dynamic-Activity'!$K$15*'Data Source'!$BX104)+('Dynamic-Activity'!$C$23*'Data Source'!$CA104)+('Dynamic-Activity'!$G$23*'Data Source'!$CE104)+('Dynamic-Activity'!$K$23*'Data Source'!$CI104)+('Dynamic-Activity'!$C$31*'Data Source'!$CM104)</f>
        <v>21.75</v>
      </c>
      <c r="I114" s="29">
        <f>'Data Source'!J104</f>
        <v>21.75</v>
      </c>
      <c r="J114" s="29">
        <f>'Data Source'!I104</f>
        <v>49.67</v>
      </c>
    </row>
    <row r="115" spans="1:10" x14ac:dyDescent="0.2">
      <c r="A115" s="15" t="str">
        <f>IF(ISBLANK('Data Source'!A105),"",'Data Source'!A105)</f>
        <v>SH0020-KG_29.6077</v>
      </c>
      <c r="B115" s="15" t="str">
        <f>IF(ISBLANK('Data Source'!B105),"",'Data Source'!B105)</f>
        <v>SH0020-KG_29.6077_0</v>
      </c>
      <c r="C115" s="15" t="str">
        <f>IF(ISBLANK('Data Source'!C105),"",'Data Source'!C105)</f>
        <v>SH0020-KG</v>
      </c>
      <c r="D115" s="15" t="str">
        <f>IF(ISBLANK('Data Source'!D105),"",'Data Source'!D105)</f>
        <v>BEATRIX LN</v>
      </c>
      <c r="E115" s="15" t="str">
        <f>IF(ISBLANK('Data Source'!E105),"",'Data Source'!E105)</f>
        <v>CINECUE WAY</v>
      </c>
      <c r="F115" s="26" t="str">
        <f t="shared" si="3"/>
        <v>F</v>
      </c>
      <c r="G115" s="27">
        <f t="shared" si="4"/>
        <v>190.32</v>
      </c>
      <c r="H115" s="28">
        <f>('Dynamic-Activity'!$C$7*'Data Source'!$BI105)+('Dynamic-Activity'!$G$7*'Data Source'!$BL105)+('Dynamic-Activity'!$K$7*'Data Source'!$BO105)+('Dynamic-Activity'!$C$15*'Data Source'!$BR105)+('Dynamic-Activity'!$G$15*'Data Source'!$BU105)+('Dynamic-Activity'!$K$15*'Data Source'!$BX105)+('Dynamic-Activity'!$C$23*'Data Source'!$CA105)+('Dynamic-Activity'!$G$23*'Data Source'!$CE105)+('Dynamic-Activity'!$K$23*'Data Source'!$CI105)+('Dynamic-Activity'!$C$31*'Data Source'!$CM105)</f>
        <v>21.75</v>
      </c>
      <c r="I115" s="29">
        <f>'Data Source'!J105</f>
        <v>21.75</v>
      </c>
      <c r="J115" s="29">
        <f>'Data Source'!I105</f>
        <v>168.57</v>
      </c>
    </row>
    <row r="116" spans="1:10" x14ac:dyDescent="0.2">
      <c r="A116" s="15" t="str">
        <f>IF(ISBLANK('Data Source'!A106),"",'Data Source'!A106)</f>
        <v>SH0020-KG_29.6842</v>
      </c>
      <c r="B116" s="15" t="str">
        <f>IF(ISBLANK('Data Source'!B106),"",'Data Source'!B106)</f>
        <v>SH0020-KG_29.6842_0</v>
      </c>
      <c r="C116" s="15" t="str">
        <f>IF(ISBLANK('Data Source'!C106),"",'Data Source'!C106)</f>
        <v>SH0020-KG</v>
      </c>
      <c r="D116" s="15" t="str">
        <f>IF(ISBLANK('Data Source'!D106),"",'Data Source'!D106)</f>
        <v>CINECUE WAY</v>
      </c>
      <c r="E116" s="15" t="str">
        <f>IF(ISBLANK('Data Source'!E106),"",'Data Source'!E106)</f>
        <v>KEENEY CT</v>
      </c>
      <c r="F116" s="26" t="str">
        <f t="shared" si="3"/>
        <v>A</v>
      </c>
      <c r="G116" s="27">
        <f t="shared" si="4"/>
        <v>28.11</v>
      </c>
      <c r="H116" s="28">
        <f>('Dynamic-Activity'!$C$7*'Data Source'!$BI106)+('Dynamic-Activity'!$G$7*'Data Source'!$BL106)+('Dynamic-Activity'!$K$7*'Data Source'!$BO106)+('Dynamic-Activity'!$C$15*'Data Source'!$BR106)+('Dynamic-Activity'!$G$15*'Data Source'!$BU106)+('Dynamic-Activity'!$K$15*'Data Source'!$BX106)+('Dynamic-Activity'!$C$23*'Data Source'!$CA106)+('Dynamic-Activity'!$G$23*'Data Source'!$CE106)+('Dynamic-Activity'!$K$23*'Data Source'!$CI106)+('Dynamic-Activity'!$C$31*'Data Source'!$CM106)</f>
        <v>26.25</v>
      </c>
      <c r="I116" s="29">
        <f>'Data Source'!J106</f>
        <v>26.25</v>
      </c>
      <c r="J116" s="29">
        <f>'Data Source'!I106</f>
        <v>1.86</v>
      </c>
    </row>
    <row r="117" spans="1:10" x14ac:dyDescent="0.2">
      <c r="A117" s="15" t="str">
        <f>IF(ISBLANK('Data Source'!A107),"",'Data Source'!A107)</f>
        <v>SH0020-KG_29.8269</v>
      </c>
      <c r="B117" s="15" t="str">
        <f>IF(ISBLANK('Data Source'!B107),"",'Data Source'!B107)</f>
        <v>SH0020-KG_29.8269_0</v>
      </c>
      <c r="C117" s="15" t="str">
        <f>IF(ISBLANK('Data Source'!C107),"",'Data Source'!C107)</f>
        <v>SH0020-KG</v>
      </c>
      <c r="D117" s="15" t="str">
        <f>IF(ISBLANK('Data Source'!D107),"",'Data Source'!D107)</f>
        <v>KEENEY CT</v>
      </c>
      <c r="E117" s="15" t="str">
        <f>IF(ISBLANK('Data Source'!E107),"",'Data Source'!E107)</f>
        <v>LANDON WAY</v>
      </c>
      <c r="F117" s="26" t="str">
        <f t="shared" si="3"/>
        <v>B</v>
      </c>
      <c r="G117" s="27">
        <f t="shared" si="4"/>
        <v>51.43</v>
      </c>
      <c r="H117" s="28">
        <f>('Dynamic-Activity'!$C$7*'Data Source'!$BI107)+('Dynamic-Activity'!$G$7*'Data Source'!$BL107)+('Dynamic-Activity'!$K$7*'Data Source'!$BO107)+('Dynamic-Activity'!$C$15*'Data Source'!$BR107)+('Dynamic-Activity'!$G$15*'Data Source'!$BU107)+('Dynamic-Activity'!$K$15*'Data Source'!$BX107)+('Dynamic-Activity'!$C$23*'Data Source'!$CA107)+('Dynamic-Activity'!$G$23*'Data Source'!$CE107)+('Dynamic-Activity'!$K$23*'Data Source'!$CI107)+('Dynamic-Activity'!$C$31*'Data Source'!$CM107)</f>
        <v>30.75</v>
      </c>
      <c r="I117" s="29">
        <f>'Data Source'!J107</f>
        <v>30.75</v>
      </c>
      <c r="J117" s="29">
        <f>'Data Source'!I107</f>
        <v>20.68</v>
      </c>
    </row>
    <row r="118" spans="1:10" x14ac:dyDescent="0.2">
      <c r="A118" s="15" t="str">
        <f>IF(ISBLANK('Data Source'!A108),"",'Data Source'!A108)</f>
        <v>SH0020-KG_29.9346</v>
      </c>
      <c r="B118" s="15" t="str">
        <f>IF(ISBLANK('Data Source'!B108),"",'Data Source'!B108)</f>
        <v>SH0020-KG_29.9346_0</v>
      </c>
      <c r="C118" s="15" t="str">
        <f>IF(ISBLANK('Data Source'!C108),"",'Data Source'!C108)</f>
        <v>SH0020-KG</v>
      </c>
      <c r="D118" s="15" t="str">
        <f>IF(ISBLANK('Data Source'!D108),"",'Data Source'!D108)</f>
        <v>LANDON WAY</v>
      </c>
      <c r="E118" s="15" t="str">
        <f>IF(ISBLANK('Data Source'!E108),"",'Data Source'!E108)</f>
        <v>TROY AVE</v>
      </c>
      <c r="F118" s="26" t="str">
        <f t="shared" si="3"/>
        <v>C</v>
      </c>
      <c r="G118" s="27">
        <f t="shared" si="4"/>
        <v>83.62</v>
      </c>
      <c r="H118" s="28">
        <f>('Dynamic-Activity'!$C$7*'Data Source'!$BI108)+('Dynamic-Activity'!$G$7*'Data Source'!$BL108)+('Dynamic-Activity'!$K$7*'Data Source'!$BO108)+('Dynamic-Activity'!$C$15*'Data Source'!$BR108)+('Dynamic-Activity'!$G$15*'Data Source'!$BU108)+('Dynamic-Activity'!$K$15*'Data Source'!$BX108)+('Dynamic-Activity'!$C$23*'Data Source'!$CA108)+('Dynamic-Activity'!$G$23*'Data Source'!$CE108)+('Dynamic-Activity'!$K$23*'Data Source'!$CI108)+('Dynamic-Activity'!$C$31*'Data Source'!$CM108)</f>
        <v>30.75</v>
      </c>
      <c r="I118" s="29">
        <f>'Data Source'!J108</f>
        <v>30.75</v>
      </c>
      <c r="J118" s="29">
        <f>'Data Source'!I108</f>
        <v>52.87</v>
      </c>
    </row>
    <row r="119" spans="1:10" x14ac:dyDescent="0.2">
      <c r="A119" s="15" t="str">
        <f>IF(ISBLANK('Data Source'!A109),"",'Data Source'!A109)</f>
        <v>SH0020-KG_30.0059</v>
      </c>
      <c r="B119" s="15" t="str">
        <f>IF(ISBLANK('Data Source'!B109),"",'Data Source'!B109)</f>
        <v>SH0020-KG_30.0059_0</v>
      </c>
      <c r="C119" s="15" t="str">
        <f>IF(ISBLANK('Data Source'!C109),"",'Data Source'!C109)</f>
        <v>SH0020-KG</v>
      </c>
      <c r="D119" s="15" t="str">
        <f>IF(ISBLANK('Data Source'!D109),"",'Data Source'!D109)</f>
        <v>TROY AVE</v>
      </c>
      <c r="E119" s="15" t="str">
        <f>IF(ISBLANK('Data Source'!E109),"",'Data Source'!E109)</f>
        <v>MCELROY AVE</v>
      </c>
      <c r="F119" s="26" t="str">
        <f t="shared" si="3"/>
        <v>D</v>
      </c>
      <c r="G119" s="27">
        <f t="shared" si="4"/>
        <v>109.18</v>
      </c>
      <c r="H119" s="28">
        <f>('Dynamic-Activity'!$C$7*'Data Source'!$BI109)+('Dynamic-Activity'!$G$7*'Data Source'!$BL109)+('Dynamic-Activity'!$K$7*'Data Source'!$BO109)+('Dynamic-Activity'!$C$15*'Data Source'!$BR109)+('Dynamic-Activity'!$G$15*'Data Source'!$BU109)+('Dynamic-Activity'!$K$15*'Data Source'!$BX109)+('Dynamic-Activity'!$C$23*'Data Source'!$CA109)+('Dynamic-Activity'!$G$23*'Data Source'!$CE109)+('Dynamic-Activity'!$K$23*'Data Source'!$CI109)+('Dynamic-Activity'!$C$31*'Data Source'!$CM109)</f>
        <v>35.25</v>
      </c>
      <c r="I119" s="29">
        <f>'Data Source'!J109</f>
        <v>35.25</v>
      </c>
      <c r="J119" s="29">
        <f>'Data Source'!I109</f>
        <v>73.930000000000007</v>
      </c>
    </row>
    <row r="120" spans="1:10" x14ac:dyDescent="0.2">
      <c r="A120" s="15" t="str">
        <f>IF(ISBLANK('Data Source'!A110),"",'Data Source'!A110)</f>
        <v>SH0020-KG_30.1582</v>
      </c>
      <c r="B120" s="15" t="str">
        <f>IF(ISBLANK('Data Source'!B110),"",'Data Source'!B110)</f>
        <v>SH0020-KG_30.1582_0</v>
      </c>
      <c r="C120" s="15" t="str">
        <f>IF(ISBLANK('Data Source'!C110),"",'Data Source'!C110)</f>
        <v>SH0020-KG</v>
      </c>
      <c r="D120" s="15" t="str">
        <f>IF(ISBLANK('Data Source'!D110),"",'Data Source'!D110)</f>
        <v>MCELROY AVE</v>
      </c>
      <c r="E120" s="15" t="str">
        <f>IF(ISBLANK('Data Source'!E110),"",'Data Source'!E110)</f>
        <v>HAMMER WAY</v>
      </c>
      <c r="F120" s="26" t="str">
        <f t="shared" si="3"/>
        <v>C</v>
      </c>
      <c r="G120" s="27">
        <f t="shared" si="4"/>
        <v>78.990000000000009</v>
      </c>
      <c r="H120" s="28">
        <f>('Dynamic-Activity'!$C$7*'Data Source'!$BI110)+('Dynamic-Activity'!$G$7*'Data Source'!$BL110)+('Dynamic-Activity'!$K$7*'Data Source'!$BO110)+('Dynamic-Activity'!$C$15*'Data Source'!$BR110)+('Dynamic-Activity'!$G$15*'Data Source'!$BU110)+('Dynamic-Activity'!$K$15*'Data Source'!$BX110)+('Dynamic-Activity'!$C$23*'Data Source'!$CA110)+('Dynamic-Activity'!$G$23*'Data Source'!$CE110)+('Dynamic-Activity'!$K$23*'Data Source'!$CI110)+('Dynamic-Activity'!$C$31*'Data Source'!$CM110)</f>
        <v>30.75</v>
      </c>
      <c r="I120" s="29">
        <f>'Data Source'!J110</f>
        <v>30.75</v>
      </c>
      <c r="J120" s="29">
        <f>'Data Source'!I110</f>
        <v>48.24</v>
      </c>
    </row>
    <row r="121" spans="1:10" x14ac:dyDescent="0.2">
      <c r="A121" s="15" t="str">
        <f>IF(ISBLANK('Data Source'!A111),"",'Data Source'!A111)</f>
        <v>SH0020-KG_30.2214</v>
      </c>
      <c r="B121" s="15" t="str">
        <f>IF(ISBLANK('Data Source'!B111),"",'Data Source'!B111)</f>
        <v>SH0020-KG_30.2214_0</v>
      </c>
      <c r="C121" s="15" t="str">
        <f>IF(ISBLANK('Data Source'!C111),"",'Data Source'!C111)</f>
        <v>SH0020-KG</v>
      </c>
      <c r="D121" s="15" t="str">
        <f>IF(ISBLANK('Data Source'!D111),"",'Data Source'!D111)</f>
        <v>HAMMER WAY</v>
      </c>
      <c r="E121" s="15" t="str">
        <f>IF(ISBLANK('Data Source'!E111),"",'Data Source'!E111)</f>
        <v>PASODALE RD</v>
      </c>
      <c r="F121" s="26" t="str">
        <f t="shared" si="3"/>
        <v>F</v>
      </c>
      <c r="G121" s="27">
        <f t="shared" si="4"/>
        <v>250.74</v>
      </c>
      <c r="H121" s="28">
        <f>('Dynamic-Activity'!$C$7*'Data Source'!$BI111)+('Dynamic-Activity'!$G$7*'Data Source'!$BL111)+('Dynamic-Activity'!$K$7*'Data Source'!$BO111)+('Dynamic-Activity'!$C$15*'Data Source'!$BR111)+('Dynamic-Activity'!$G$15*'Data Source'!$BU111)+('Dynamic-Activity'!$K$15*'Data Source'!$BX111)+('Dynamic-Activity'!$C$23*'Data Source'!$CA111)+('Dynamic-Activity'!$G$23*'Data Source'!$CE111)+('Dynamic-Activity'!$K$23*'Data Source'!$CI111)+('Dynamic-Activity'!$C$31*'Data Source'!$CM111)</f>
        <v>30.75</v>
      </c>
      <c r="I121" s="29">
        <f>'Data Source'!J111</f>
        <v>30.75</v>
      </c>
      <c r="J121" s="29">
        <f>'Data Source'!I111</f>
        <v>219.99</v>
      </c>
    </row>
    <row r="122" spans="1:10" x14ac:dyDescent="0.2">
      <c r="A122" s="15" t="str">
        <f>IF(ISBLANK('Data Source'!A112),"",'Data Source'!A112)</f>
        <v>SH0020-KG_30.2817</v>
      </c>
      <c r="B122" s="15" t="str">
        <f>IF(ISBLANK('Data Source'!B112),"",'Data Source'!B112)</f>
        <v>SH0020-KG_30.2817_0</v>
      </c>
      <c r="C122" s="15" t="str">
        <f>IF(ISBLANK('Data Source'!C112),"",'Data Source'!C112)</f>
        <v>SH0020-KG</v>
      </c>
      <c r="D122" s="15" t="str">
        <f>IF(ISBLANK('Data Source'!D112),"",'Data Source'!D112)</f>
        <v>PASODALE RD</v>
      </c>
      <c r="E122" s="15" t="str">
        <f>IF(ISBLANK('Data Source'!E112),"",'Data Source'!E112)</f>
        <v>DAVENPORT RD</v>
      </c>
      <c r="F122" s="26" t="str">
        <f t="shared" si="3"/>
        <v>B</v>
      </c>
      <c r="G122" s="27">
        <f t="shared" si="4"/>
        <v>59.980000000000004</v>
      </c>
      <c r="H122" s="28">
        <f>('Dynamic-Activity'!$C$7*'Data Source'!$BI112)+('Dynamic-Activity'!$G$7*'Data Source'!$BL112)+('Dynamic-Activity'!$K$7*'Data Source'!$BO112)+('Dynamic-Activity'!$C$15*'Data Source'!$BR112)+('Dynamic-Activity'!$G$15*'Data Source'!$BU112)+('Dynamic-Activity'!$K$15*'Data Source'!$BX112)+('Dynamic-Activity'!$C$23*'Data Source'!$CA112)+('Dynamic-Activity'!$G$23*'Data Source'!$CE112)+('Dynamic-Activity'!$K$23*'Data Source'!$CI112)+('Dynamic-Activity'!$C$31*'Data Source'!$CM112)</f>
        <v>30.75</v>
      </c>
      <c r="I122" s="29">
        <f>'Data Source'!J112</f>
        <v>30.75</v>
      </c>
      <c r="J122" s="29">
        <f>'Data Source'!I112</f>
        <v>29.23</v>
      </c>
    </row>
    <row r="123" spans="1:10" x14ac:dyDescent="0.2">
      <c r="A123" s="15" t="str">
        <f>IF(ISBLANK('Data Source'!A113),"",'Data Source'!A113)</f>
        <v>SH0020-KG_30.3182</v>
      </c>
      <c r="B123" s="15" t="str">
        <f>IF(ISBLANK('Data Source'!B113),"",'Data Source'!B113)</f>
        <v>SH0020-KG_30.3182_0</v>
      </c>
      <c r="C123" s="15" t="str">
        <f>IF(ISBLANK('Data Source'!C113),"",'Data Source'!C113)</f>
        <v>SH0020-KG</v>
      </c>
      <c r="D123" s="15" t="str">
        <f>IF(ISBLANK('Data Source'!D113),"",'Data Source'!D113)</f>
        <v>DAVENPORT RD</v>
      </c>
      <c r="E123" s="15" t="str">
        <f>IF(ISBLANK('Data Source'!E113),"",'Data Source'!E113)</f>
        <v>WHITTIER DR</v>
      </c>
      <c r="F123" s="26" t="str">
        <f t="shared" si="3"/>
        <v>B</v>
      </c>
      <c r="G123" s="27">
        <f t="shared" si="4"/>
        <v>40.94</v>
      </c>
      <c r="H123" s="28">
        <f>('Dynamic-Activity'!$C$7*'Data Source'!$BI113)+('Dynamic-Activity'!$G$7*'Data Source'!$BL113)+('Dynamic-Activity'!$K$7*'Data Source'!$BO113)+('Dynamic-Activity'!$C$15*'Data Source'!$BR113)+('Dynamic-Activity'!$G$15*'Data Source'!$BU113)+('Dynamic-Activity'!$K$15*'Data Source'!$BX113)+('Dynamic-Activity'!$C$23*'Data Source'!$CA113)+('Dynamic-Activity'!$G$23*'Data Source'!$CE113)+('Dynamic-Activity'!$K$23*'Data Source'!$CI113)+('Dynamic-Activity'!$C$31*'Data Source'!$CM113)</f>
        <v>38.25</v>
      </c>
      <c r="I123" s="29">
        <f>'Data Source'!J113</f>
        <v>38.25</v>
      </c>
      <c r="J123" s="29">
        <f>'Data Source'!I113</f>
        <v>2.69</v>
      </c>
    </row>
    <row r="124" spans="1:10" x14ac:dyDescent="0.2">
      <c r="A124" s="15" t="str">
        <f>IF(ISBLANK('Data Source'!A114),"",'Data Source'!A114)</f>
        <v>SH0020-KG_30.4472</v>
      </c>
      <c r="B124" s="15" t="str">
        <f>IF(ISBLANK('Data Source'!B114),"",'Data Source'!B114)</f>
        <v>SH0020-KG_30.4472_0</v>
      </c>
      <c r="C124" s="15" t="str">
        <f>IF(ISBLANK('Data Source'!C114),"",'Data Source'!C114)</f>
        <v>SH0020-KG</v>
      </c>
      <c r="D124" s="15" t="str">
        <f>IF(ISBLANK('Data Source'!D114),"",'Data Source'!D114)</f>
        <v>WHITTIER DR</v>
      </c>
      <c r="E124" s="15" t="str">
        <f>IF(ISBLANK('Data Source'!E114),"",'Data Source'!E114)</f>
        <v>FINITA CT</v>
      </c>
      <c r="F124" s="26" t="str">
        <f t="shared" si="3"/>
        <v>D</v>
      </c>
      <c r="G124" s="27">
        <f t="shared" si="4"/>
        <v>115.45</v>
      </c>
      <c r="H124" s="28">
        <f>('Dynamic-Activity'!$C$7*'Data Source'!$BI114)+('Dynamic-Activity'!$G$7*'Data Source'!$BL114)+('Dynamic-Activity'!$K$7*'Data Source'!$BO114)+('Dynamic-Activity'!$C$15*'Data Source'!$BR114)+('Dynamic-Activity'!$G$15*'Data Source'!$BU114)+('Dynamic-Activity'!$K$15*'Data Source'!$BX114)+('Dynamic-Activity'!$C$23*'Data Source'!$CA114)+('Dynamic-Activity'!$G$23*'Data Source'!$CE114)+('Dynamic-Activity'!$K$23*'Data Source'!$CI114)+('Dynamic-Activity'!$C$31*'Data Source'!$CM114)</f>
        <v>38.25</v>
      </c>
      <c r="I124" s="29">
        <f>'Data Source'!J114</f>
        <v>38.25</v>
      </c>
      <c r="J124" s="29">
        <f>'Data Source'!I114</f>
        <v>77.2</v>
      </c>
    </row>
    <row r="125" spans="1:10" x14ac:dyDescent="0.2">
      <c r="A125" s="15" t="str">
        <f>IF(ISBLANK('Data Source'!A115),"",'Data Source'!A115)</f>
        <v>SH0020-KG_30.5235</v>
      </c>
      <c r="B125" s="15" t="str">
        <f>IF(ISBLANK('Data Source'!B115),"",'Data Source'!B115)</f>
        <v>SH0020-KG_30.5235_0</v>
      </c>
      <c r="C125" s="15" t="str">
        <f>IF(ISBLANK('Data Source'!C115),"",'Data Source'!C115)</f>
        <v>SH0020-KG</v>
      </c>
      <c r="D125" s="15" t="str">
        <f>IF(ISBLANK('Data Source'!D115),"",'Data Source'!D115)</f>
        <v>FINITA CT</v>
      </c>
      <c r="E125" s="15" t="str">
        <f>IF(ISBLANK('Data Source'!E115),"",'Data Source'!E115)</f>
        <v>THISTLE PL</v>
      </c>
      <c r="F125" s="26" t="str">
        <f t="shared" si="3"/>
        <v>B</v>
      </c>
      <c r="G125" s="27">
        <f t="shared" si="4"/>
        <v>65.2</v>
      </c>
      <c r="H125" s="28">
        <f>('Dynamic-Activity'!$C$7*'Data Source'!$BI115)+('Dynamic-Activity'!$G$7*'Data Source'!$BL115)+('Dynamic-Activity'!$K$7*'Data Source'!$BO115)+('Dynamic-Activity'!$C$15*'Data Source'!$BR115)+('Dynamic-Activity'!$G$15*'Data Source'!$BU115)+('Dynamic-Activity'!$K$15*'Data Source'!$BX115)+('Dynamic-Activity'!$C$23*'Data Source'!$CA115)+('Dynamic-Activity'!$G$23*'Data Source'!$CE115)+('Dynamic-Activity'!$K$23*'Data Source'!$CI115)+('Dynamic-Activity'!$C$31*'Data Source'!$CM115)</f>
        <v>38.25</v>
      </c>
      <c r="I125" s="29">
        <f>'Data Source'!J115</f>
        <v>38.25</v>
      </c>
      <c r="J125" s="29">
        <f>'Data Source'!I115</f>
        <v>26.95</v>
      </c>
    </row>
    <row r="126" spans="1:10" x14ac:dyDescent="0.2">
      <c r="A126" s="15" t="str">
        <f>IF(ISBLANK('Data Source'!A116),"",'Data Source'!A116)</f>
        <v>SH0020-KG_30.6399</v>
      </c>
      <c r="B126" s="15" t="str">
        <f>IF(ISBLANK('Data Source'!B116),"",'Data Source'!B116)</f>
        <v>SH0020-KG_30.6399_0</v>
      </c>
      <c r="C126" s="15" t="str">
        <f>IF(ISBLANK('Data Source'!C116),"",'Data Source'!C116)</f>
        <v>SH0020-KG</v>
      </c>
      <c r="D126" s="15" t="str">
        <f>IF(ISBLANK('Data Source'!D116),"",'Data Source'!D116)</f>
        <v>THISTLE PL</v>
      </c>
      <c r="E126" s="15" t="str">
        <f>IF(ISBLANK('Data Source'!E116),"",'Data Source'!E116)</f>
        <v>PRADO RD</v>
      </c>
      <c r="F126" s="26" t="str">
        <f t="shared" si="3"/>
        <v>D</v>
      </c>
      <c r="G126" s="27">
        <f t="shared" si="4"/>
        <v>116.31</v>
      </c>
      <c r="H126" s="28">
        <f>('Dynamic-Activity'!$C$7*'Data Source'!$BI116)+('Dynamic-Activity'!$G$7*'Data Source'!$BL116)+('Dynamic-Activity'!$K$7*'Data Source'!$BO116)+('Dynamic-Activity'!$C$15*'Data Source'!$BR116)+('Dynamic-Activity'!$G$15*'Data Source'!$BU116)+('Dynamic-Activity'!$K$15*'Data Source'!$BX116)+('Dynamic-Activity'!$C$23*'Data Source'!$CA116)+('Dynamic-Activity'!$G$23*'Data Source'!$CE116)+('Dynamic-Activity'!$K$23*'Data Source'!$CI116)+('Dynamic-Activity'!$C$31*'Data Source'!$CM116)</f>
        <v>33.75</v>
      </c>
      <c r="I126" s="29">
        <f>'Data Source'!J116</f>
        <v>33.75</v>
      </c>
      <c r="J126" s="29">
        <f>'Data Source'!I116</f>
        <v>82.56</v>
      </c>
    </row>
    <row r="127" spans="1:10" x14ac:dyDescent="0.2">
      <c r="A127" s="15" t="str">
        <f>IF(ISBLANK('Data Source'!A117),"",'Data Source'!A117)</f>
        <v>SH0020-KG_30.7581</v>
      </c>
      <c r="B127" s="15" t="str">
        <f>IF(ISBLANK('Data Source'!B117),"",'Data Source'!B117)</f>
        <v>SH0020-KG_30.7581_0</v>
      </c>
      <c r="C127" s="15" t="str">
        <f>IF(ISBLANK('Data Source'!C117),"",'Data Source'!C117)</f>
        <v>SH0020-KG</v>
      </c>
      <c r="D127" s="15" t="str">
        <f>IF(ISBLANK('Data Source'!D117),"",'Data Source'!D117)</f>
        <v>PRADO RD</v>
      </c>
      <c r="E127" s="15" t="str">
        <f>IF(ISBLANK('Data Source'!E117),"",'Data Source'!E117)</f>
        <v>DORBANDT CRK</v>
      </c>
      <c r="F127" s="26" t="str">
        <f t="shared" si="3"/>
        <v>D</v>
      </c>
      <c r="G127" s="27">
        <f t="shared" si="4"/>
        <v>126.41</v>
      </c>
      <c r="H127" s="28">
        <f>('Dynamic-Activity'!$C$7*'Data Source'!$BI117)+('Dynamic-Activity'!$G$7*'Data Source'!$BL117)+('Dynamic-Activity'!$K$7*'Data Source'!$BO117)+('Dynamic-Activity'!$C$15*'Data Source'!$BR117)+('Dynamic-Activity'!$G$15*'Data Source'!$BU117)+('Dynamic-Activity'!$K$15*'Data Source'!$BX117)+('Dynamic-Activity'!$C$23*'Data Source'!$CA117)+('Dynamic-Activity'!$G$23*'Data Source'!$CE117)+('Dynamic-Activity'!$K$23*'Data Source'!$CI117)+('Dynamic-Activity'!$C$31*'Data Source'!$CM117)</f>
        <v>29.25</v>
      </c>
      <c r="I127" s="29">
        <f>'Data Source'!J117</f>
        <v>29.25</v>
      </c>
      <c r="J127" s="29">
        <f>'Data Source'!I117</f>
        <v>97.16</v>
      </c>
    </row>
    <row r="128" spans="1:10" x14ac:dyDescent="0.2">
      <c r="A128" s="15" t="str">
        <f>IF(ISBLANK('Data Source'!A118),"",'Data Source'!A118)</f>
        <v>SH0020-KG_30.8953</v>
      </c>
      <c r="B128" s="15" t="str">
        <f>IF(ISBLANK('Data Source'!B118),"",'Data Source'!B118)</f>
        <v>SH0020-KG_30.8953_0</v>
      </c>
      <c r="C128" s="15" t="str">
        <f>IF(ISBLANK('Data Source'!C118),"",'Data Source'!C118)</f>
        <v>SH0020-KG</v>
      </c>
      <c r="D128" s="15" t="str">
        <f>IF(ISBLANK('Data Source'!D118),"",'Data Source'!D118)</f>
        <v>DORBANDT CRK</v>
      </c>
      <c r="E128" s="15" t="str">
        <f>IF(ISBLANK('Data Source'!E118),"",'Data Source'!E118)</f>
        <v>ELVIN WAY</v>
      </c>
      <c r="F128" s="26" t="str">
        <f t="shared" si="3"/>
        <v>C</v>
      </c>
      <c r="G128" s="27">
        <f t="shared" si="4"/>
        <v>100.74000000000001</v>
      </c>
      <c r="H128" s="28">
        <f>('Dynamic-Activity'!$C$7*'Data Source'!$BI118)+('Dynamic-Activity'!$G$7*'Data Source'!$BL118)+('Dynamic-Activity'!$K$7*'Data Source'!$BO118)+('Dynamic-Activity'!$C$15*'Data Source'!$BR118)+('Dynamic-Activity'!$G$15*'Data Source'!$BU118)+('Dynamic-Activity'!$K$15*'Data Source'!$BX118)+('Dynamic-Activity'!$C$23*'Data Source'!$CA118)+('Dynamic-Activity'!$G$23*'Data Source'!$CE118)+('Dynamic-Activity'!$K$23*'Data Source'!$CI118)+('Dynamic-Activity'!$C$31*'Data Source'!$CM118)</f>
        <v>38.25</v>
      </c>
      <c r="I128" s="29">
        <f>'Data Source'!J118</f>
        <v>38.25</v>
      </c>
      <c r="J128" s="29">
        <f>'Data Source'!I118</f>
        <v>62.49</v>
      </c>
    </row>
    <row r="129" spans="1:10" x14ac:dyDescent="0.2">
      <c r="A129" s="15" t="str">
        <f>IF(ISBLANK('Data Source'!A119),"",'Data Source'!A119)</f>
        <v>SH0020-KG_31.0481</v>
      </c>
      <c r="B129" s="15" t="str">
        <f>IF(ISBLANK('Data Source'!B119),"",'Data Source'!B119)</f>
        <v>SH0020-KG_31.0481_0</v>
      </c>
      <c r="C129" s="15" t="str">
        <f>IF(ISBLANK('Data Source'!C119),"",'Data Source'!C119)</f>
        <v>SH0020-KG</v>
      </c>
      <c r="D129" s="15" t="str">
        <f>IF(ISBLANK('Data Source'!D119),"",'Data Source'!D119)</f>
        <v>ELVIN WAY</v>
      </c>
      <c r="E129" s="15" t="str">
        <f>IF(ISBLANK('Data Source'!E119),"",'Data Source'!E119)</f>
        <v>DORBANDT CRK</v>
      </c>
      <c r="F129" s="26" t="str">
        <f t="shared" si="3"/>
        <v>C</v>
      </c>
      <c r="G129" s="27">
        <f t="shared" si="4"/>
        <v>85.84</v>
      </c>
      <c r="H129" s="28">
        <f>('Dynamic-Activity'!$C$7*'Data Source'!$BI119)+('Dynamic-Activity'!$G$7*'Data Source'!$BL119)+('Dynamic-Activity'!$K$7*'Data Source'!$BO119)+('Dynamic-Activity'!$C$15*'Data Source'!$BR119)+('Dynamic-Activity'!$G$15*'Data Source'!$BU119)+('Dynamic-Activity'!$K$15*'Data Source'!$BX119)+('Dynamic-Activity'!$C$23*'Data Source'!$CA119)+('Dynamic-Activity'!$G$23*'Data Source'!$CE119)+('Dynamic-Activity'!$K$23*'Data Source'!$CI119)+('Dynamic-Activity'!$C$31*'Data Source'!$CM119)</f>
        <v>38.25</v>
      </c>
      <c r="I129" s="29">
        <f>'Data Source'!J119</f>
        <v>38.25</v>
      </c>
      <c r="J129" s="29">
        <f>'Data Source'!I119</f>
        <v>47.59</v>
      </c>
    </row>
    <row r="130" spans="1:10" x14ac:dyDescent="0.2">
      <c r="A130" s="15" t="str">
        <f>IF(ISBLANK('Data Source'!A120),"",'Data Source'!A120)</f>
        <v>SH0020-KG_31.1651</v>
      </c>
      <c r="B130" s="15" t="str">
        <f>IF(ISBLANK('Data Source'!B120),"",'Data Source'!B120)</f>
        <v>SH0020-KG_31.1651_0</v>
      </c>
      <c r="C130" s="15" t="str">
        <f>IF(ISBLANK('Data Source'!C120),"",'Data Source'!C120)</f>
        <v>SH0020-KG</v>
      </c>
      <c r="D130" s="15" t="str">
        <f>IF(ISBLANK('Data Source'!D120),"",'Data Source'!D120)</f>
        <v>DORBANDT CRK</v>
      </c>
      <c r="E130" s="15" t="str">
        <f>IF(ISBLANK('Data Source'!E120),"",'Data Source'!E120)</f>
        <v>OLD COUNTY DR</v>
      </c>
      <c r="F130" s="26" t="str">
        <f t="shared" si="3"/>
        <v>B</v>
      </c>
      <c r="G130" s="27">
        <f t="shared" si="4"/>
        <v>58.239999999999995</v>
      </c>
      <c r="H130" s="28">
        <f>('Dynamic-Activity'!$C$7*'Data Source'!$BI120)+('Dynamic-Activity'!$G$7*'Data Source'!$BL120)+('Dynamic-Activity'!$K$7*'Data Source'!$BO120)+('Dynamic-Activity'!$C$15*'Data Source'!$BR120)+('Dynamic-Activity'!$G$15*'Data Source'!$BU120)+('Dynamic-Activity'!$K$15*'Data Source'!$BX120)+('Dynamic-Activity'!$C$23*'Data Source'!$CA120)+('Dynamic-Activity'!$G$23*'Data Source'!$CE120)+('Dynamic-Activity'!$K$23*'Data Source'!$CI120)+('Dynamic-Activity'!$C$31*'Data Source'!$CM120)</f>
        <v>38.25</v>
      </c>
      <c r="I130" s="29">
        <f>'Data Source'!J120</f>
        <v>38.25</v>
      </c>
      <c r="J130" s="29">
        <f>'Data Source'!I120</f>
        <v>19.989999999999998</v>
      </c>
    </row>
    <row r="131" spans="1:10" x14ac:dyDescent="0.2">
      <c r="A131" s="15" t="str">
        <f>IF(ISBLANK('Data Source'!A121),"",'Data Source'!A121)</f>
        <v>SH0020-KG_31.2181</v>
      </c>
      <c r="B131" s="15" t="str">
        <f>IF(ISBLANK('Data Source'!B121),"",'Data Source'!B121)</f>
        <v>SH0020-KG_31.2181_0</v>
      </c>
      <c r="C131" s="15" t="str">
        <f>IF(ISBLANK('Data Source'!C121),"",'Data Source'!C121)</f>
        <v>SH0020-KG</v>
      </c>
      <c r="D131" s="15" t="str">
        <f>IF(ISBLANK('Data Source'!D121),"",'Data Source'!D121)</f>
        <v>OLD COUNTY DR</v>
      </c>
      <c r="E131" s="15" t="str">
        <f>IF(ISBLANK('Data Source'!E121),"",'Data Source'!E121)</f>
        <v>LIBERTY ST</v>
      </c>
      <c r="F131" s="26" t="str">
        <f t="shared" si="3"/>
        <v>C</v>
      </c>
      <c r="G131" s="27">
        <f t="shared" si="4"/>
        <v>69.25</v>
      </c>
      <c r="H131" s="28">
        <f>('Dynamic-Activity'!$C$7*'Data Source'!$BI121)+('Dynamic-Activity'!$G$7*'Data Source'!$BL121)+('Dynamic-Activity'!$K$7*'Data Source'!$BO121)+('Dynamic-Activity'!$C$15*'Data Source'!$BR121)+('Dynamic-Activity'!$G$15*'Data Source'!$BU121)+('Dynamic-Activity'!$K$15*'Data Source'!$BX121)+('Dynamic-Activity'!$C$23*'Data Source'!$CA121)+('Dynamic-Activity'!$G$23*'Data Source'!$CE121)+('Dynamic-Activity'!$K$23*'Data Source'!$CI121)+('Dynamic-Activity'!$C$31*'Data Source'!$CM121)</f>
        <v>38.25</v>
      </c>
      <c r="I131" s="29">
        <f>'Data Source'!J121</f>
        <v>38.25</v>
      </c>
      <c r="J131" s="29">
        <f>'Data Source'!I121</f>
        <v>31</v>
      </c>
    </row>
    <row r="132" spans="1:10" x14ac:dyDescent="0.2">
      <c r="A132" s="15" t="str">
        <f>IF(ISBLANK('Data Source'!A122),"",'Data Source'!A122)</f>
        <v>SH0020-KG_31.2583</v>
      </c>
      <c r="B132" s="15" t="str">
        <f>IF(ISBLANK('Data Source'!B122),"",'Data Source'!B122)</f>
        <v>SH0020-KG_31.2583_0</v>
      </c>
      <c r="C132" s="15" t="str">
        <f>IF(ISBLANK('Data Source'!C122),"",'Data Source'!C122)</f>
        <v>SH0020-KG</v>
      </c>
      <c r="D132" s="15" t="str">
        <f>IF(ISBLANK('Data Source'!D122),"",'Data Source'!D122)</f>
        <v>LIBERTY ST</v>
      </c>
      <c r="E132" s="15" t="str">
        <f>IF(ISBLANK('Data Source'!E122),"",'Data Source'!E122)</f>
        <v>PHILLIPY CT</v>
      </c>
      <c r="F132" s="26" t="str">
        <f t="shared" si="3"/>
        <v>D</v>
      </c>
      <c r="G132" s="27">
        <f t="shared" si="4"/>
        <v>156.19</v>
      </c>
      <c r="H132" s="28">
        <f>('Dynamic-Activity'!$C$7*'Data Source'!$BI122)+('Dynamic-Activity'!$G$7*'Data Source'!$BL122)+('Dynamic-Activity'!$K$7*'Data Source'!$BO122)+('Dynamic-Activity'!$C$15*'Data Source'!$BR122)+('Dynamic-Activity'!$G$15*'Data Source'!$BU122)+('Dynamic-Activity'!$K$15*'Data Source'!$BX122)+('Dynamic-Activity'!$C$23*'Data Source'!$CA122)+('Dynamic-Activity'!$G$23*'Data Source'!$CE122)+('Dynamic-Activity'!$K$23*'Data Source'!$CI122)+('Dynamic-Activity'!$C$31*'Data Source'!$CM122)</f>
        <v>33.75</v>
      </c>
      <c r="I132" s="29">
        <f>'Data Source'!J122</f>
        <v>33.75</v>
      </c>
      <c r="J132" s="29">
        <f>'Data Source'!I122</f>
        <v>122.44</v>
      </c>
    </row>
    <row r="133" spans="1:10" x14ac:dyDescent="0.2">
      <c r="A133" s="15" t="str">
        <f>IF(ISBLANK('Data Source'!A123),"",'Data Source'!A123)</f>
        <v>SH0020-KG_31.4225</v>
      </c>
      <c r="B133" s="15" t="str">
        <f>IF(ISBLANK('Data Source'!B123),"",'Data Source'!B123)</f>
        <v>SH0020-KG_31.4225_0</v>
      </c>
      <c r="C133" s="15" t="str">
        <f>IF(ISBLANK('Data Source'!C123),"",'Data Source'!C123)</f>
        <v>SH0020-KG</v>
      </c>
      <c r="D133" s="15" t="str">
        <f>IF(ISBLANK('Data Source'!D123),"",'Data Source'!D123)</f>
        <v>PHILLIPY CT</v>
      </c>
      <c r="E133" s="15" t="str">
        <f>IF(ISBLANK('Data Source'!E123),"",'Data Source'!E123)</f>
        <v>WHITNEY WAY</v>
      </c>
      <c r="F133" s="26" t="str">
        <f t="shared" si="3"/>
        <v>B</v>
      </c>
      <c r="G133" s="27">
        <f t="shared" si="4"/>
        <v>35.25</v>
      </c>
      <c r="H133" s="28">
        <f>('Dynamic-Activity'!$C$7*'Data Source'!$BI123)+('Dynamic-Activity'!$G$7*'Data Source'!$BL123)+('Dynamic-Activity'!$K$7*'Data Source'!$BO123)+('Dynamic-Activity'!$C$15*'Data Source'!$BR123)+('Dynamic-Activity'!$G$15*'Data Source'!$BU123)+('Dynamic-Activity'!$K$15*'Data Source'!$BX123)+('Dynamic-Activity'!$C$23*'Data Source'!$CA123)+('Dynamic-Activity'!$G$23*'Data Source'!$CE123)+('Dynamic-Activity'!$K$23*'Data Source'!$CI123)+('Dynamic-Activity'!$C$31*'Data Source'!$CM123)</f>
        <v>33.75</v>
      </c>
      <c r="I133" s="29">
        <f>'Data Source'!J123</f>
        <v>33.75</v>
      </c>
      <c r="J133" s="29">
        <f>'Data Source'!I123</f>
        <v>1.5</v>
      </c>
    </row>
    <row r="134" spans="1:10" x14ac:dyDescent="0.2">
      <c r="A134" s="15" t="str">
        <f>IF(ISBLANK('Data Source'!A124),"",'Data Source'!A124)</f>
        <v>SH0020-KG_31.5361</v>
      </c>
      <c r="B134" s="15" t="str">
        <f>IF(ISBLANK('Data Source'!B124),"",'Data Source'!B124)</f>
        <v>SH0020-KG_31.5361_0</v>
      </c>
      <c r="C134" s="15" t="str">
        <f>IF(ISBLANK('Data Source'!C124),"",'Data Source'!C124)</f>
        <v>SH0020-KG</v>
      </c>
      <c r="D134" s="15" t="str">
        <f>IF(ISBLANK('Data Source'!D124),"",'Data Source'!D124)</f>
        <v>WHITNEY WAY</v>
      </c>
      <c r="E134" s="15" t="str">
        <f>IF(ISBLANK('Data Source'!E124),"",'Data Source'!E124)</f>
        <v>PADRES</v>
      </c>
      <c r="F134" s="26" t="str">
        <f t="shared" si="3"/>
        <v>F</v>
      </c>
      <c r="G134" s="27">
        <f t="shared" si="4"/>
        <v>186.89</v>
      </c>
      <c r="H134" s="28">
        <f>('Dynamic-Activity'!$C$7*'Data Source'!$BI124)+('Dynamic-Activity'!$G$7*'Data Source'!$BL124)+('Dynamic-Activity'!$K$7*'Data Source'!$BO124)+('Dynamic-Activity'!$C$15*'Data Source'!$BR124)+('Dynamic-Activity'!$G$15*'Data Source'!$BU124)+('Dynamic-Activity'!$K$15*'Data Source'!$BX124)+('Dynamic-Activity'!$C$23*'Data Source'!$CA124)+('Dynamic-Activity'!$G$23*'Data Source'!$CE124)+('Dynamic-Activity'!$K$23*'Data Source'!$CI124)+('Dynamic-Activity'!$C$31*'Data Source'!$CM124)</f>
        <v>38.25</v>
      </c>
      <c r="I134" s="29">
        <f>'Data Source'!J124</f>
        <v>38.25</v>
      </c>
      <c r="J134" s="29">
        <f>'Data Source'!I124</f>
        <v>148.63999999999999</v>
      </c>
    </row>
    <row r="135" spans="1:10" x14ac:dyDescent="0.2">
      <c r="A135" s="15" t="str">
        <f>IF(ISBLANK('Data Source'!A125),"",'Data Source'!A125)</f>
        <v>SH0020-KG_31.6412</v>
      </c>
      <c r="B135" s="15" t="str">
        <f>IF(ISBLANK('Data Source'!B125),"",'Data Source'!B125)</f>
        <v>SH0020-KG_31.6412_0</v>
      </c>
      <c r="C135" s="15" t="str">
        <f>IF(ISBLANK('Data Source'!C125),"",'Data Source'!C125)</f>
        <v>SH0020-KG</v>
      </c>
      <c r="D135" s="15" t="str">
        <f>IF(ISBLANK('Data Source'!D125),"",'Data Source'!D125)</f>
        <v>PADRES</v>
      </c>
      <c r="E135" s="15" t="str">
        <f>IF(ISBLANK('Data Source'!E125),"",'Data Source'!E125)</f>
        <v>VENTURA DR</v>
      </c>
      <c r="F135" s="26" t="str">
        <f t="shared" si="3"/>
        <v>C</v>
      </c>
      <c r="G135" s="27">
        <f t="shared" si="4"/>
        <v>99.97999999999999</v>
      </c>
      <c r="H135" s="28">
        <f>('Dynamic-Activity'!$C$7*'Data Source'!$BI125)+('Dynamic-Activity'!$G$7*'Data Source'!$BL125)+('Dynamic-Activity'!$K$7*'Data Source'!$BO125)+('Dynamic-Activity'!$C$15*'Data Source'!$BR125)+('Dynamic-Activity'!$G$15*'Data Source'!$BU125)+('Dynamic-Activity'!$K$15*'Data Source'!$BX125)+('Dynamic-Activity'!$C$23*'Data Source'!$CA125)+('Dynamic-Activity'!$G$23*'Data Source'!$CE125)+('Dynamic-Activity'!$K$23*'Data Source'!$CI125)+('Dynamic-Activity'!$C$31*'Data Source'!$CM125)</f>
        <v>40.25</v>
      </c>
      <c r="I135" s="29">
        <f>'Data Source'!J125</f>
        <v>40.25</v>
      </c>
      <c r="J135" s="29">
        <f>'Data Source'!I125</f>
        <v>59.73</v>
      </c>
    </row>
    <row r="136" spans="1:10" x14ac:dyDescent="0.2">
      <c r="A136" s="15" t="str">
        <f>IF(ISBLANK('Data Source'!A126),"",'Data Source'!A126)</f>
        <v>SH0020-KG_31.7857</v>
      </c>
      <c r="B136" s="15" t="str">
        <f>IF(ISBLANK('Data Source'!B126),"",'Data Source'!B126)</f>
        <v>SH0020-KG_31.7857_0</v>
      </c>
      <c r="C136" s="15" t="str">
        <f>IF(ISBLANK('Data Source'!C126),"",'Data Source'!C126)</f>
        <v>SH0020-KG</v>
      </c>
      <c r="D136" s="15" t="str">
        <f>IF(ISBLANK('Data Source'!D126),"",'Data Source'!D126)</f>
        <v>VENTURA DR</v>
      </c>
      <c r="E136" s="15" t="str">
        <f>IF(ISBLANK('Data Source'!E126),"",'Data Source'!E126)</f>
        <v>S SNELSON DR</v>
      </c>
      <c r="F136" s="26" t="str">
        <f t="shared" si="3"/>
        <v>C</v>
      </c>
      <c r="G136" s="27">
        <f t="shared" si="4"/>
        <v>77.22999999999999</v>
      </c>
      <c r="H136" s="28">
        <f>('Dynamic-Activity'!$C$7*'Data Source'!$BI126)+('Dynamic-Activity'!$G$7*'Data Source'!$BL126)+('Dynamic-Activity'!$K$7*'Data Source'!$BO126)+('Dynamic-Activity'!$C$15*'Data Source'!$BR126)+('Dynamic-Activity'!$G$15*'Data Source'!$BU126)+('Dynamic-Activity'!$K$15*'Data Source'!$BX126)+('Dynamic-Activity'!$C$23*'Data Source'!$CA126)+('Dynamic-Activity'!$G$23*'Data Source'!$CE126)+('Dynamic-Activity'!$K$23*'Data Source'!$CI126)+('Dynamic-Activity'!$C$31*'Data Source'!$CM126)</f>
        <v>35.75</v>
      </c>
      <c r="I136" s="29">
        <f>'Data Source'!J126</f>
        <v>35.75</v>
      </c>
      <c r="J136" s="29">
        <f>'Data Source'!I126</f>
        <v>41.48</v>
      </c>
    </row>
    <row r="137" spans="1:10" x14ac:dyDescent="0.2">
      <c r="A137" s="15" t="str">
        <f>IF(ISBLANK('Data Source'!A127),"",'Data Source'!A127)</f>
        <v>SH0020-KG_31.807</v>
      </c>
      <c r="B137" s="15" t="str">
        <f>IF(ISBLANK('Data Source'!B127),"",'Data Source'!B127)</f>
        <v>SH0020-KG_31.807_0</v>
      </c>
      <c r="C137" s="15" t="str">
        <f>IF(ISBLANK('Data Source'!C127),"",'Data Source'!C127)</f>
        <v>SH0020-KG</v>
      </c>
      <c r="D137" s="15" t="str">
        <f>IF(ISBLANK('Data Source'!D127),"",'Data Source'!D127)</f>
        <v>S SNELSON DR</v>
      </c>
      <c r="E137" s="15" t="str">
        <f>IF(ISBLANK('Data Source'!E127),"",'Data Source'!E127)</f>
        <v>YSLETA LN</v>
      </c>
      <c r="F137" s="26" t="str">
        <f t="shared" si="3"/>
        <v>C</v>
      </c>
      <c r="G137" s="27">
        <f t="shared" si="4"/>
        <v>93.82</v>
      </c>
      <c r="H137" s="28">
        <f>('Dynamic-Activity'!$C$7*'Data Source'!$BI127)+('Dynamic-Activity'!$G$7*'Data Source'!$BL127)+('Dynamic-Activity'!$K$7*'Data Source'!$BO127)+('Dynamic-Activity'!$C$15*'Data Source'!$BR127)+('Dynamic-Activity'!$G$15*'Data Source'!$BU127)+('Dynamic-Activity'!$K$15*'Data Source'!$BX127)+('Dynamic-Activity'!$C$23*'Data Source'!$CA127)+('Dynamic-Activity'!$G$23*'Data Source'!$CE127)+('Dynamic-Activity'!$K$23*'Data Source'!$CI127)+('Dynamic-Activity'!$C$31*'Data Source'!$CM127)</f>
        <v>31.25</v>
      </c>
      <c r="I137" s="29">
        <f>'Data Source'!J127</f>
        <v>31.25</v>
      </c>
      <c r="J137" s="29">
        <f>'Data Source'!I127</f>
        <v>62.57</v>
      </c>
    </row>
    <row r="138" spans="1:10" x14ac:dyDescent="0.2">
      <c r="A138" s="15" t="str">
        <f>IF(ISBLANK('Data Source'!A128),"",'Data Source'!A128)</f>
        <v>SH0020-KG_31.9032</v>
      </c>
      <c r="B138" s="15" t="str">
        <f>IF(ISBLANK('Data Source'!B128),"",'Data Source'!B128)</f>
        <v>SH0020-KG_31.9032_0</v>
      </c>
      <c r="C138" s="15" t="str">
        <f>IF(ISBLANK('Data Source'!C128),"",'Data Source'!C128)</f>
        <v>SH0020-KG</v>
      </c>
      <c r="D138" s="15" t="str">
        <f>IF(ISBLANK('Data Source'!D128),"",'Data Source'!D128)</f>
        <v>YSLETA LN</v>
      </c>
      <c r="E138" s="15" t="str">
        <f>IF(ISBLANK('Data Source'!E128),"",'Data Source'!E128)</f>
        <v>OLD COUNTY DR</v>
      </c>
      <c r="F138" s="26" t="str">
        <f t="shared" si="3"/>
        <v>C</v>
      </c>
      <c r="G138" s="27">
        <f t="shared" si="4"/>
        <v>68.39</v>
      </c>
      <c r="H138" s="28">
        <f>('Dynamic-Activity'!$C$7*'Data Source'!$BI128)+('Dynamic-Activity'!$G$7*'Data Source'!$BL128)+('Dynamic-Activity'!$K$7*'Data Source'!$BO128)+('Dynamic-Activity'!$C$15*'Data Source'!$BR128)+('Dynamic-Activity'!$G$15*'Data Source'!$BU128)+('Dynamic-Activity'!$K$15*'Data Source'!$BX128)+('Dynamic-Activity'!$C$23*'Data Source'!$CA128)+('Dynamic-Activity'!$G$23*'Data Source'!$CE128)+('Dynamic-Activity'!$K$23*'Data Source'!$CI128)+('Dynamic-Activity'!$C$31*'Data Source'!$CM128)</f>
        <v>31.25</v>
      </c>
      <c r="I138" s="29">
        <f>'Data Source'!J128</f>
        <v>31.25</v>
      </c>
      <c r="J138" s="29">
        <f>'Data Source'!I128</f>
        <v>37.14</v>
      </c>
    </row>
    <row r="139" spans="1:10" x14ac:dyDescent="0.2">
      <c r="A139" s="15" t="str">
        <f>IF(ISBLANK('Data Source'!A129),"",'Data Source'!A129)</f>
        <v>SH0020-KG_31.9395</v>
      </c>
      <c r="B139" s="15" t="str">
        <f>IF(ISBLANK('Data Source'!B129),"",'Data Source'!B129)</f>
        <v>SH0020-KG_31.9395_0</v>
      </c>
      <c r="C139" s="15" t="str">
        <f>IF(ISBLANK('Data Source'!C129),"",'Data Source'!C129)</f>
        <v>SH0020-KG</v>
      </c>
      <c r="D139" s="15" t="str">
        <f>IF(ISBLANK('Data Source'!D129),"",'Data Source'!D129)</f>
        <v>OLD COUNTY DR</v>
      </c>
      <c r="E139" s="15" t="str">
        <f>IF(ISBLANK('Data Source'!E129),"",'Data Source'!E129)</f>
        <v>S HARRIS ST</v>
      </c>
      <c r="F139" s="26" t="str">
        <f t="shared" si="3"/>
        <v>C</v>
      </c>
      <c r="G139" s="27">
        <f t="shared" si="4"/>
        <v>76.89</v>
      </c>
      <c r="H139" s="28">
        <f>('Dynamic-Activity'!$C$7*'Data Source'!$BI129)+('Dynamic-Activity'!$G$7*'Data Source'!$BL129)+('Dynamic-Activity'!$K$7*'Data Source'!$BO129)+('Dynamic-Activity'!$C$15*'Data Source'!$BR129)+('Dynamic-Activity'!$G$15*'Data Source'!$BU129)+('Dynamic-Activity'!$K$15*'Data Source'!$BX129)+('Dynamic-Activity'!$C$23*'Data Source'!$CA129)+('Dynamic-Activity'!$G$23*'Data Source'!$CE129)+('Dynamic-Activity'!$K$23*'Data Source'!$CI129)+('Dynamic-Activity'!$C$31*'Data Source'!$CM129)</f>
        <v>32.75</v>
      </c>
      <c r="I139" s="29">
        <f>'Data Source'!J129</f>
        <v>32.75</v>
      </c>
      <c r="J139" s="29">
        <f>'Data Source'!I129</f>
        <v>44.14</v>
      </c>
    </row>
    <row r="140" spans="1:10" x14ac:dyDescent="0.2">
      <c r="A140" s="15" t="str">
        <f>IF(ISBLANK('Data Source'!A130),"",'Data Source'!A130)</f>
        <v>SH0020-KG_32.0353</v>
      </c>
      <c r="B140" s="15" t="str">
        <f>IF(ISBLANK('Data Source'!B130),"",'Data Source'!B130)</f>
        <v>SH0020-KG_32.0353_0</v>
      </c>
      <c r="C140" s="15" t="str">
        <f>IF(ISBLANK('Data Source'!C130),"",'Data Source'!C130)</f>
        <v>SH0020-KG</v>
      </c>
      <c r="D140" s="15" t="str">
        <f>IF(ISBLANK('Data Source'!D130),"",'Data Source'!D130)</f>
        <v>S HARRIS ST</v>
      </c>
      <c r="E140" s="15" t="str">
        <f>IF(ISBLANK('Data Source'!E130),"",'Data Source'!E130)</f>
        <v>DEPOT PL</v>
      </c>
      <c r="F140" s="26" t="str">
        <f t="shared" si="3"/>
        <v>C</v>
      </c>
      <c r="G140" s="27">
        <f t="shared" si="4"/>
        <v>82.12</v>
      </c>
      <c r="H140" s="28">
        <f>('Dynamic-Activity'!$C$7*'Data Source'!$BI130)+('Dynamic-Activity'!$G$7*'Data Source'!$BL130)+('Dynamic-Activity'!$K$7*'Data Source'!$BO130)+('Dynamic-Activity'!$C$15*'Data Source'!$BR130)+('Dynamic-Activity'!$G$15*'Data Source'!$BU130)+('Dynamic-Activity'!$K$15*'Data Source'!$BX130)+('Dynamic-Activity'!$C$23*'Data Source'!$CA130)+('Dynamic-Activity'!$G$23*'Data Source'!$CE130)+('Dynamic-Activity'!$K$23*'Data Source'!$CI130)+('Dynamic-Activity'!$C$31*'Data Source'!$CM130)</f>
        <v>23.75</v>
      </c>
      <c r="I140" s="29">
        <f>'Data Source'!J130</f>
        <v>23.75</v>
      </c>
      <c r="J140" s="29">
        <f>'Data Source'!I130</f>
        <v>58.37</v>
      </c>
    </row>
    <row r="141" spans="1:10" x14ac:dyDescent="0.2">
      <c r="A141" s="15" t="str">
        <f>IF(ISBLANK('Data Source'!A131),"",'Data Source'!A131)</f>
        <v>SH0020-KG_32.0742</v>
      </c>
      <c r="B141" s="15" t="str">
        <f>IF(ISBLANK('Data Source'!B131),"",'Data Source'!B131)</f>
        <v>SH0020-KG_32.0742_0</v>
      </c>
      <c r="C141" s="15" t="str">
        <f>IF(ISBLANK('Data Source'!C131),"",'Data Source'!C131)</f>
        <v>SH0020-KG</v>
      </c>
      <c r="D141" s="15" t="str">
        <f>IF(ISBLANK('Data Source'!D131),"",'Data Source'!D131)</f>
        <v>DEPOT PL</v>
      </c>
      <c r="E141" s="15" t="str">
        <f>IF(ISBLANK('Data Source'!E131),"",'Data Source'!E131)</f>
        <v>ZARAGOSA</v>
      </c>
      <c r="F141" s="26" t="str">
        <f t="shared" ref="F141:F204" si="5">IF($G141&gt;=$E$7,$E$6,IF($G141&gt;=$D$7,$D$6,IF($G141&gt;=$C$7,$C$6,IF($G141&gt;=$B$7,$B$6,IF($G141&lt;$B$7,$A$6)))))</f>
        <v>C</v>
      </c>
      <c r="G141" s="27">
        <f t="shared" ref="G141:G204" si="6">SUM(H141,J141)</f>
        <v>71.41</v>
      </c>
      <c r="H141" s="28">
        <f>('Dynamic-Activity'!$C$7*'Data Source'!$BI131)+('Dynamic-Activity'!$G$7*'Data Source'!$BL131)+('Dynamic-Activity'!$K$7*'Data Source'!$BO131)+('Dynamic-Activity'!$C$15*'Data Source'!$BR131)+('Dynamic-Activity'!$G$15*'Data Source'!$BU131)+('Dynamic-Activity'!$K$15*'Data Source'!$BX131)+('Dynamic-Activity'!$C$23*'Data Source'!$CA131)+('Dynamic-Activity'!$G$23*'Data Source'!$CE131)+('Dynamic-Activity'!$K$23*'Data Source'!$CI131)+('Dynamic-Activity'!$C$31*'Data Source'!$CM131)</f>
        <v>28.25</v>
      </c>
      <c r="I141" s="29">
        <f>'Data Source'!J131</f>
        <v>28.25</v>
      </c>
      <c r="J141" s="29">
        <f>'Data Source'!I131</f>
        <v>43.16</v>
      </c>
    </row>
    <row r="142" spans="1:10" x14ac:dyDescent="0.2">
      <c r="A142" s="15" t="str">
        <f>IF(ISBLANK('Data Source'!A132),"",'Data Source'!A132)</f>
        <v>SH0020-KG_32.1206</v>
      </c>
      <c r="B142" s="15" t="str">
        <f>IF(ISBLANK('Data Source'!B132),"",'Data Source'!B132)</f>
        <v>SH0020-KG_32.1206_0</v>
      </c>
      <c r="C142" s="15" t="str">
        <f>IF(ISBLANK('Data Source'!C132),"",'Data Source'!C132)</f>
        <v>SH0020-KG</v>
      </c>
      <c r="D142" s="15" t="str">
        <f>IF(ISBLANK('Data Source'!D132),"",'Data Source'!D132)</f>
        <v>ZARAGOSA</v>
      </c>
      <c r="E142" s="15" t="str">
        <f>IF(ISBLANK('Data Source'!E132),"",'Data Source'!E132)</f>
        <v>FM0258</v>
      </c>
      <c r="F142" s="26" t="str">
        <f t="shared" si="5"/>
        <v>C</v>
      </c>
      <c r="G142" s="27">
        <f t="shared" si="6"/>
        <v>79.97999999999999</v>
      </c>
      <c r="H142" s="28">
        <f>('Dynamic-Activity'!$C$7*'Data Source'!$BI132)+('Dynamic-Activity'!$G$7*'Data Source'!$BL132)+('Dynamic-Activity'!$K$7*'Data Source'!$BO132)+('Dynamic-Activity'!$C$15*'Data Source'!$BR132)+('Dynamic-Activity'!$G$15*'Data Source'!$BU132)+('Dynamic-Activity'!$K$15*'Data Source'!$BX132)+('Dynamic-Activity'!$C$23*'Data Source'!$CA132)+('Dynamic-Activity'!$G$23*'Data Source'!$CE132)+('Dynamic-Activity'!$K$23*'Data Source'!$CI132)+('Dynamic-Activity'!$C$31*'Data Source'!$CM132)</f>
        <v>32.75</v>
      </c>
      <c r="I142" s="29">
        <f>'Data Source'!J132</f>
        <v>32.75</v>
      </c>
      <c r="J142" s="29">
        <f>'Data Source'!I132</f>
        <v>47.23</v>
      </c>
    </row>
    <row r="143" spans="1:10" x14ac:dyDescent="0.2">
      <c r="A143" s="15" t="str">
        <f>IF(ISBLANK('Data Source'!A133),"",'Data Source'!A133)</f>
        <v>SH0020-KG_32.2197</v>
      </c>
      <c r="B143" s="15" t="str">
        <f>IF(ISBLANK('Data Source'!B133),"",'Data Source'!B133)</f>
        <v>SH0020-KG_32.2197_0</v>
      </c>
      <c r="C143" s="15" t="str">
        <f>IF(ISBLANK('Data Source'!C133),"",'Data Source'!C133)</f>
        <v>SH0020-KG</v>
      </c>
      <c r="D143" s="15" t="str">
        <f>IF(ISBLANK('Data Source'!D133),"",'Data Source'!D133)</f>
        <v>FM0258</v>
      </c>
      <c r="E143" s="15" t="str">
        <f>IF(ISBLANK('Data Source'!E133),"",'Data Source'!E133)</f>
        <v>COLINA PL</v>
      </c>
      <c r="F143" s="26" t="str">
        <f t="shared" si="5"/>
        <v>C</v>
      </c>
      <c r="G143" s="27">
        <f t="shared" si="6"/>
        <v>85.68</v>
      </c>
      <c r="H143" s="28">
        <f>('Dynamic-Activity'!$C$7*'Data Source'!$BI133)+('Dynamic-Activity'!$G$7*'Data Source'!$BL133)+('Dynamic-Activity'!$K$7*'Data Source'!$BO133)+('Dynamic-Activity'!$C$15*'Data Source'!$BR133)+('Dynamic-Activity'!$G$15*'Data Source'!$BU133)+('Dynamic-Activity'!$K$15*'Data Source'!$BX133)+('Dynamic-Activity'!$C$23*'Data Source'!$CA133)+('Dynamic-Activity'!$G$23*'Data Source'!$CE133)+('Dynamic-Activity'!$K$23*'Data Source'!$CI133)+('Dynamic-Activity'!$C$31*'Data Source'!$CM133)</f>
        <v>42</v>
      </c>
      <c r="I143" s="29">
        <f>'Data Source'!J133</f>
        <v>42</v>
      </c>
      <c r="J143" s="29">
        <f>'Data Source'!I133</f>
        <v>43.68</v>
      </c>
    </row>
    <row r="144" spans="1:10" x14ac:dyDescent="0.2">
      <c r="A144" s="15" t="str">
        <f>IF(ISBLANK('Data Source'!A134),"",'Data Source'!A134)</f>
        <v>SH0020-KG_32.3493</v>
      </c>
      <c r="B144" s="15" t="str">
        <f>IF(ISBLANK('Data Source'!B134),"",'Data Source'!B134)</f>
        <v>SH0020-KG_32.3493_0</v>
      </c>
      <c r="C144" s="15" t="str">
        <f>IF(ISBLANK('Data Source'!C134),"",'Data Source'!C134)</f>
        <v>SH0020-KG</v>
      </c>
      <c r="D144" s="15" t="str">
        <f>IF(ISBLANK('Data Source'!D134),"",'Data Source'!D134)</f>
        <v>COLINA PL</v>
      </c>
      <c r="E144" s="15" t="str">
        <f>IF(ISBLANK('Data Source'!E134),"",'Data Source'!E134)</f>
        <v>CANANEA LN</v>
      </c>
      <c r="F144" s="26" t="str">
        <f t="shared" si="5"/>
        <v>B</v>
      </c>
      <c r="G144" s="27">
        <f t="shared" si="6"/>
        <v>52</v>
      </c>
      <c r="H144" s="28">
        <f>('Dynamic-Activity'!$C$7*'Data Source'!$BI134)+('Dynamic-Activity'!$G$7*'Data Source'!$BL134)+('Dynamic-Activity'!$K$7*'Data Source'!$BO134)+('Dynamic-Activity'!$C$15*'Data Source'!$BR134)+('Dynamic-Activity'!$G$15*'Data Source'!$BU134)+('Dynamic-Activity'!$K$15*'Data Source'!$BX134)+('Dynamic-Activity'!$C$23*'Data Source'!$CA134)+('Dynamic-Activity'!$G$23*'Data Source'!$CE134)+('Dynamic-Activity'!$K$23*'Data Source'!$CI134)+('Dynamic-Activity'!$C$31*'Data Source'!$CM134)</f>
        <v>36</v>
      </c>
      <c r="I144" s="29">
        <f>'Data Source'!J134</f>
        <v>36</v>
      </c>
      <c r="J144" s="29">
        <f>'Data Source'!I134</f>
        <v>16</v>
      </c>
    </row>
    <row r="145" spans="1:10" x14ac:dyDescent="0.2">
      <c r="A145" s="15" t="str">
        <f>IF(ISBLANK('Data Source'!A135),"",'Data Source'!A135)</f>
        <v>SH0020-KG_32.4251</v>
      </c>
      <c r="B145" s="15" t="str">
        <f>IF(ISBLANK('Data Source'!B135),"",'Data Source'!B135)</f>
        <v>SH0020-KG_32.4251_0</v>
      </c>
      <c r="C145" s="15" t="str">
        <f>IF(ISBLANK('Data Source'!C135),"",'Data Source'!C135)</f>
        <v>SH0020-KG</v>
      </c>
      <c r="D145" s="15" t="str">
        <f>IF(ISBLANK('Data Source'!D135),"",'Data Source'!D135)</f>
        <v>CANANEA LN</v>
      </c>
      <c r="E145" s="15" t="str">
        <f>IF(ISBLANK('Data Source'!E135),"",'Data Source'!E135)</f>
        <v>CANA AVE</v>
      </c>
      <c r="F145" s="26" t="str">
        <f t="shared" si="5"/>
        <v>F</v>
      </c>
      <c r="G145" s="27">
        <f t="shared" si="6"/>
        <v>240.5</v>
      </c>
      <c r="H145" s="28">
        <f>('Dynamic-Activity'!$C$7*'Data Source'!$BI135)+('Dynamic-Activity'!$G$7*'Data Source'!$BL135)+('Dynamic-Activity'!$K$7*'Data Source'!$BO135)+('Dynamic-Activity'!$C$15*'Data Source'!$BR135)+('Dynamic-Activity'!$G$15*'Data Source'!$BU135)+('Dynamic-Activity'!$K$15*'Data Source'!$BX135)+('Dynamic-Activity'!$C$23*'Data Source'!$CA135)+('Dynamic-Activity'!$G$23*'Data Source'!$CE135)+('Dynamic-Activity'!$K$23*'Data Source'!$CI135)+('Dynamic-Activity'!$C$31*'Data Source'!$CM135)</f>
        <v>40.5</v>
      </c>
      <c r="I145" s="29">
        <f>'Data Source'!J135</f>
        <v>40.5</v>
      </c>
      <c r="J145" s="29">
        <f>'Data Source'!I135</f>
        <v>200</v>
      </c>
    </row>
    <row r="146" spans="1:10" x14ac:dyDescent="0.2">
      <c r="A146" s="15" t="str">
        <f>IF(ISBLANK('Data Source'!A136),"",'Data Source'!A136)</f>
        <v>SH0020-KG_32.5965</v>
      </c>
      <c r="B146" s="15" t="str">
        <f>IF(ISBLANK('Data Source'!B136),"",'Data Source'!B136)</f>
        <v>SH0020-KG_32.5965_0</v>
      </c>
      <c r="C146" s="15" t="str">
        <f>IF(ISBLANK('Data Source'!C136),"",'Data Source'!C136)</f>
        <v>SH0020-KG</v>
      </c>
      <c r="D146" s="15" t="str">
        <f>IF(ISBLANK('Data Source'!D136),"",'Data Source'!D136)</f>
        <v>CANA AVE</v>
      </c>
      <c r="E146" s="15" t="str">
        <f>IF(ISBLANK('Data Source'!E136),"",'Data Source'!E136)</f>
        <v>PRESA PL</v>
      </c>
      <c r="F146" s="26" t="str">
        <f t="shared" si="5"/>
        <v>B</v>
      </c>
      <c r="G146" s="27">
        <f t="shared" si="6"/>
        <v>60.3</v>
      </c>
      <c r="H146" s="28">
        <f>('Dynamic-Activity'!$C$7*'Data Source'!$BI136)+('Dynamic-Activity'!$G$7*'Data Source'!$BL136)+('Dynamic-Activity'!$K$7*'Data Source'!$BO136)+('Dynamic-Activity'!$C$15*'Data Source'!$BR136)+('Dynamic-Activity'!$G$15*'Data Source'!$BU136)+('Dynamic-Activity'!$K$15*'Data Source'!$BX136)+('Dynamic-Activity'!$C$23*'Data Source'!$CA136)+('Dynamic-Activity'!$G$23*'Data Source'!$CE136)+('Dynamic-Activity'!$K$23*'Data Source'!$CI136)+('Dynamic-Activity'!$C$31*'Data Source'!$CM136)</f>
        <v>34</v>
      </c>
      <c r="I146" s="29">
        <f>'Data Source'!J136</f>
        <v>34</v>
      </c>
      <c r="J146" s="29">
        <f>'Data Source'!I136</f>
        <v>26.3</v>
      </c>
    </row>
    <row r="147" spans="1:10" x14ac:dyDescent="0.2">
      <c r="A147" s="15" t="str">
        <f>IF(ISBLANK('Data Source'!A137),"",'Data Source'!A137)</f>
        <v>SH0020-KG_32.6282</v>
      </c>
      <c r="B147" s="15" t="str">
        <f>IF(ISBLANK('Data Source'!B137),"",'Data Source'!B137)</f>
        <v>SH0020-KG_32.6282_1</v>
      </c>
      <c r="C147" s="15" t="str">
        <f>IF(ISBLANK('Data Source'!C137),"",'Data Source'!C137)</f>
        <v>SH0020-KG</v>
      </c>
      <c r="D147" s="15" t="str">
        <f>IF(ISBLANK('Data Source'!D137),"",'Data Source'!D137)</f>
        <v>PRESA PL</v>
      </c>
      <c r="E147" s="15" t="str">
        <f>IF(ISBLANK('Data Source'!E137),"",'Data Source'!E137)</f>
        <v>N CARNES RD</v>
      </c>
      <c r="F147" s="26" t="str">
        <f t="shared" si="5"/>
        <v>B</v>
      </c>
      <c r="G147" s="27">
        <f t="shared" si="6"/>
        <v>63.6</v>
      </c>
      <c r="H147" s="28">
        <f>('Dynamic-Activity'!$C$7*'Data Source'!$BI137)+('Dynamic-Activity'!$G$7*'Data Source'!$BL137)+('Dynamic-Activity'!$K$7*'Data Source'!$BO137)+('Dynamic-Activity'!$C$15*'Data Source'!$BR137)+('Dynamic-Activity'!$G$15*'Data Source'!$BU137)+('Dynamic-Activity'!$K$15*'Data Source'!$BX137)+('Dynamic-Activity'!$C$23*'Data Source'!$CA137)+('Dynamic-Activity'!$G$23*'Data Source'!$CE137)+('Dynamic-Activity'!$K$23*'Data Source'!$CI137)+('Dynamic-Activity'!$C$31*'Data Source'!$CM137)</f>
        <v>36</v>
      </c>
      <c r="I147" s="29">
        <f>'Data Source'!J137</f>
        <v>36</v>
      </c>
      <c r="J147" s="29">
        <f>'Data Source'!I137</f>
        <v>27.6</v>
      </c>
    </row>
    <row r="148" spans="1:10" x14ac:dyDescent="0.2">
      <c r="A148" s="15" t="str">
        <f>IF(ISBLANK('Data Source'!A138),"",'Data Source'!A138)</f>
        <v>SH0020-KG_32.6282</v>
      </c>
      <c r="B148" s="15" t="str">
        <f>IF(ISBLANK('Data Source'!B138),"",'Data Source'!B138)</f>
        <v>SH0020-KG_32.6282_2</v>
      </c>
      <c r="C148" s="15" t="str">
        <f>IF(ISBLANK('Data Source'!C138),"",'Data Source'!C138)</f>
        <v>SH0020-KG</v>
      </c>
      <c r="D148" s="15" t="str">
        <f>IF(ISBLANK('Data Source'!D138),"",'Data Source'!D138)</f>
        <v>PRESA PL</v>
      </c>
      <c r="E148" s="15" t="str">
        <f>IF(ISBLANK('Data Source'!E138),"",'Data Source'!E138)</f>
        <v>N CARNES RD</v>
      </c>
      <c r="F148" s="26" t="str">
        <f t="shared" si="5"/>
        <v>C</v>
      </c>
      <c r="G148" s="27">
        <f t="shared" si="6"/>
        <v>82.7</v>
      </c>
      <c r="H148" s="28">
        <f>('Dynamic-Activity'!$C$7*'Data Source'!$BI138)+('Dynamic-Activity'!$G$7*'Data Source'!$BL138)+('Dynamic-Activity'!$K$7*'Data Source'!$BO138)+('Dynamic-Activity'!$C$15*'Data Source'!$BR138)+('Dynamic-Activity'!$G$15*'Data Source'!$BU138)+('Dynamic-Activity'!$K$15*'Data Source'!$BX138)+('Dynamic-Activity'!$C$23*'Data Source'!$CA138)+('Dynamic-Activity'!$G$23*'Data Source'!$CE138)+('Dynamic-Activity'!$K$23*'Data Source'!$CI138)+('Dynamic-Activity'!$C$31*'Data Source'!$CM138)</f>
        <v>35.75</v>
      </c>
      <c r="I148" s="29">
        <f>'Data Source'!J138</f>
        <v>35.75</v>
      </c>
      <c r="J148" s="29">
        <f>'Data Source'!I138</f>
        <v>46.95</v>
      </c>
    </row>
    <row r="149" spans="1:10" x14ac:dyDescent="0.2">
      <c r="A149" s="15" t="str">
        <f>IF(ISBLANK('Data Source'!A139),"",'Data Source'!A139)</f>
        <v>SH0020-KG_32.9674</v>
      </c>
      <c r="B149" s="15" t="str">
        <f>IF(ISBLANK('Data Source'!B139),"",'Data Source'!B139)</f>
        <v>SH0020-KG_32.9674_1</v>
      </c>
      <c r="C149" s="15" t="str">
        <f>IF(ISBLANK('Data Source'!C139),"",'Data Source'!C139)</f>
        <v>SH0020-KG</v>
      </c>
      <c r="D149" s="15" t="str">
        <f>IF(ISBLANK('Data Source'!D139),"",'Data Source'!D139)</f>
        <v>N CARNES RD</v>
      </c>
      <c r="E149" s="15" t="str">
        <f>IF(ISBLANK('Data Source'!E139),"",'Data Source'!E139)</f>
        <v>SL0375</v>
      </c>
      <c r="F149" s="26" t="str">
        <f t="shared" si="5"/>
        <v>C</v>
      </c>
      <c r="G149" s="27">
        <f t="shared" si="6"/>
        <v>94.009999999999991</v>
      </c>
      <c r="H149" s="28">
        <f>('Dynamic-Activity'!$C$7*'Data Source'!$BI139)+('Dynamic-Activity'!$G$7*'Data Source'!$BL139)+('Dynamic-Activity'!$K$7*'Data Source'!$BO139)+('Dynamic-Activity'!$C$15*'Data Source'!$BR139)+('Dynamic-Activity'!$G$15*'Data Source'!$BU139)+('Dynamic-Activity'!$K$15*'Data Source'!$BX139)+('Dynamic-Activity'!$C$23*'Data Source'!$CA139)+('Dynamic-Activity'!$G$23*'Data Source'!$CE139)+('Dynamic-Activity'!$K$23*'Data Source'!$CI139)+('Dynamic-Activity'!$C$31*'Data Source'!$CM139)</f>
        <v>41.75</v>
      </c>
      <c r="I149" s="29">
        <f>'Data Source'!J139</f>
        <v>41.75</v>
      </c>
      <c r="J149" s="29">
        <f>'Data Source'!I139</f>
        <v>52.26</v>
      </c>
    </row>
    <row r="150" spans="1:10" x14ac:dyDescent="0.2">
      <c r="A150" s="15" t="str">
        <f>IF(ISBLANK('Data Source'!A140),"",'Data Source'!A140)</f>
        <v>SH0020-KG_32.9674</v>
      </c>
      <c r="B150" s="15" t="str">
        <f>IF(ISBLANK('Data Source'!B140),"",'Data Source'!B140)</f>
        <v>SH0020-KG_32.9674_2</v>
      </c>
      <c r="C150" s="15" t="str">
        <f>IF(ISBLANK('Data Source'!C140),"",'Data Source'!C140)</f>
        <v>SH0020-KG</v>
      </c>
      <c r="D150" s="15" t="str">
        <f>IF(ISBLANK('Data Source'!D140),"",'Data Source'!D140)</f>
        <v>N CARNES RD</v>
      </c>
      <c r="E150" s="15" t="str">
        <f>IF(ISBLANK('Data Source'!E140),"",'Data Source'!E140)</f>
        <v>SL0375</v>
      </c>
      <c r="F150" s="26" t="str">
        <f t="shared" si="5"/>
        <v>B</v>
      </c>
      <c r="G150" s="27">
        <f t="shared" si="6"/>
        <v>57.91</v>
      </c>
      <c r="H150" s="28">
        <f>('Dynamic-Activity'!$C$7*'Data Source'!$BI140)+('Dynamic-Activity'!$G$7*'Data Source'!$BL140)+('Dynamic-Activity'!$K$7*'Data Source'!$BO140)+('Dynamic-Activity'!$C$15*'Data Source'!$BR140)+('Dynamic-Activity'!$G$15*'Data Source'!$BU140)+('Dynamic-Activity'!$K$15*'Data Source'!$BX140)+('Dynamic-Activity'!$C$23*'Data Source'!$CA140)+('Dynamic-Activity'!$G$23*'Data Source'!$CE140)+('Dynamic-Activity'!$K$23*'Data Source'!$CI140)+('Dynamic-Activity'!$C$31*'Data Source'!$CM140)</f>
        <v>43.25</v>
      </c>
      <c r="I150" s="29">
        <f>'Data Source'!J140</f>
        <v>43.25</v>
      </c>
      <c r="J150" s="29">
        <f>'Data Source'!I140</f>
        <v>14.66</v>
      </c>
    </row>
    <row r="151" spans="1:10" x14ac:dyDescent="0.2">
      <c r="A151" s="15" t="str">
        <f>IF(ISBLANK('Data Source'!A141),"",'Data Source'!A141)</f>
        <v>SH0020-KG_33.3186</v>
      </c>
      <c r="B151" s="15" t="str">
        <f>IF(ISBLANK('Data Source'!B141),"",'Data Source'!B141)</f>
        <v>SH0020-KG_33.3186_0</v>
      </c>
      <c r="C151" s="15" t="str">
        <f>IF(ISBLANK('Data Source'!C141),"",'Data Source'!C141)</f>
        <v>SH0020-KG</v>
      </c>
      <c r="D151" s="15" t="str">
        <f>IF(ISBLANK('Data Source'!D141),"",'Data Source'!D141)</f>
        <v>SL0375</v>
      </c>
      <c r="E151" s="15" t="str">
        <f>IF(ISBLANK('Data Source'!E141),"",'Data Source'!E141)</f>
        <v>SL0375</v>
      </c>
      <c r="F151" s="26" t="str">
        <f t="shared" si="5"/>
        <v>B</v>
      </c>
      <c r="G151" s="27">
        <f t="shared" si="6"/>
        <v>49.25</v>
      </c>
      <c r="H151" s="28">
        <f>('Dynamic-Activity'!$C$7*'Data Source'!$BI141)+('Dynamic-Activity'!$G$7*'Data Source'!$BL141)+('Dynamic-Activity'!$K$7*'Data Source'!$BO141)+('Dynamic-Activity'!$C$15*'Data Source'!$BR141)+('Dynamic-Activity'!$G$15*'Data Source'!$BU141)+('Dynamic-Activity'!$K$15*'Data Source'!$BX141)+('Dynamic-Activity'!$C$23*'Data Source'!$CA141)+('Dynamic-Activity'!$G$23*'Data Source'!$CE141)+('Dynamic-Activity'!$K$23*'Data Source'!$CI141)+('Dynamic-Activity'!$C$31*'Data Source'!$CM141)</f>
        <v>35.75</v>
      </c>
      <c r="I151" s="29">
        <f>'Data Source'!J141</f>
        <v>35.75</v>
      </c>
      <c r="J151" s="29">
        <f>'Data Source'!I141</f>
        <v>13.5</v>
      </c>
    </row>
    <row r="152" spans="1:10" x14ac:dyDescent="0.2">
      <c r="A152" s="15" t="str">
        <f>IF(ISBLANK('Data Source'!A142),"",'Data Source'!A142)</f>
        <v>SH0020-KG_33.3733</v>
      </c>
      <c r="B152" s="15" t="str">
        <f>IF(ISBLANK('Data Source'!B142),"",'Data Source'!B142)</f>
        <v>SH0020-KG_33.3733_0</v>
      </c>
      <c r="C152" s="15" t="str">
        <f>IF(ISBLANK('Data Source'!C142),"",'Data Source'!C142)</f>
        <v>SH0020-KG</v>
      </c>
      <c r="D152" s="15" t="str">
        <f>IF(ISBLANK('Data Source'!D142),"",'Data Source'!D142)</f>
        <v>SL0375</v>
      </c>
      <c r="E152" s="15" t="str">
        <f>IF(ISBLANK('Data Source'!E142),"",'Data Source'!E142)</f>
        <v>IVEY RD</v>
      </c>
      <c r="F152" s="26" t="str">
        <f t="shared" si="5"/>
        <v>B</v>
      </c>
      <c r="G152" s="27">
        <f t="shared" si="6"/>
        <v>52.5</v>
      </c>
      <c r="H152" s="28">
        <f>('Dynamic-Activity'!$C$7*'Data Source'!$BI142)+('Dynamic-Activity'!$G$7*'Data Source'!$BL142)+('Dynamic-Activity'!$K$7*'Data Source'!$BO142)+('Dynamic-Activity'!$C$15*'Data Source'!$BR142)+('Dynamic-Activity'!$G$15*'Data Source'!$BU142)+('Dynamic-Activity'!$K$15*'Data Source'!$BX142)+('Dynamic-Activity'!$C$23*'Data Source'!$CA142)+('Dynamic-Activity'!$G$23*'Data Source'!$CE142)+('Dynamic-Activity'!$K$23*'Data Source'!$CI142)+('Dynamic-Activity'!$C$31*'Data Source'!$CM142)</f>
        <v>31.25</v>
      </c>
      <c r="I152" s="29">
        <f>'Data Source'!J142</f>
        <v>31.25</v>
      </c>
      <c r="J152" s="29">
        <f>'Data Source'!I142</f>
        <v>21.25</v>
      </c>
    </row>
    <row r="153" spans="1:10" x14ac:dyDescent="0.2">
      <c r="A153" s="15" t="str">
        <f>IF(ISBLANK('Data Source'!A143),"",'Data Source'!A143)</f>
        <v>SH0020-KG_33.4828</v>
      </c>
      <c r="B153" s="15" t="str">
        <f>IF(ISBLANK('Data Source'!B143),"",'Data Source'!B143)</f>
        <v>SH0020-KG_33.4828_0</v>
      </c>
      <c r="C153" s="15" t="str">
        <f>IF(ISBLANK('Data Source'!C143),"",'Data Source'!C143)</f>
        <v>SH0020-KG</v>
      </c>
      <c r="D153" s="15" t="str">
        <f>IF(ISBLANK('Data Source'!D143),"",'Data Source'!D143)</f>
        <v>IVEY RD</v>
      </c>
      <c r="E153" s="15" t="str">
        <f>IF(ISBLANK('Data Source'!E143),"",'Data Source'!E143)</f>
        <v>INGLEWOOD DR</v>
      </c>
      <c r="F153" s="26" t="str">
        <f t="shared" si="5"/>
        <v>B</v>
      </c>
      <c r="G153" s="27">
        <f t="shared" si="6"/>
        <v>55</v>
      </c>
      <c r="H153" s="28">
        <f>('Dynamic-Activity'!$C$7*'Data Source'!$BI143)+('Dynamic-Activity'!$G$7*'Data Source'!$BL143)+('Dynamic-Activity'!$K$7*'Data Source'!$BO143)+('Dynamic-Activity'!$C$15*'Data Source'!$BR143)+('Dynamic-Activity'!$G$15*'Data Source'!$BU143)+('Dynamic-Activity'!$K$15*'Data Source'!$BX143)+('Dynamic-Activity'!$C$23*'Data Source'!$CA143)+('Dynamic-Activity'!$G$23*'Data Source'!$CE143)+('Dynamic-Activity'!$K$23*'Data Source'!$CI143)+('Dynamic-Activity'!$C$31*'Data Source'!$CM143)</f>
        <v>34.25</v>
      </c>
      <c r="I153" s="29">
        <f>'Data Source'!J143</f>
        <v>34.25</v>
      </c>
      <c r="J153" s="29">
        <f>'Data Source'!I143</f>
        <v>20.75</v>
      </c>
    </row>
    <row r="154" spans="1:10" x14ac:dyDescent="0.2">
      <c r="A154" s="15" t="str">
        <f>IF(ISBLANK('Data Source'!A144),"",'Data Source'!A144)</f>
        <v>SH0020-KG_33.6819</v>
      </c>
      <c r="B154" s="15" t="str">
        <f>IF(ISBLANK('Data Source'!B144),"",'Data Source'!B144)</f>
        <v>SH0020-KG_33.6819_1</v>
      </c>
      <c r="C154" s="15" t="str">
        <f>IF(ISBLANK('Data Source'!C144),"",'Data Source'!C144)</f>
        <v>SH0020-KG</v>
      </c>
      <c r="D154" s="15" t="str">
        <f>IF(ISBLANK('Data Source'!D144),"",'Data Source'!D144)</f>
        <v>INGLEWOOD DR</v>
      </c>
      <c r="E154" s="15" t="str">
        <f>IF(ISBLANK('Data Source'!E144),"",'Data Source'!E144)</f>
        <v>RAPHAEL SEPTIEN</v>
      </c>
      <c r="F154" s="26" t="str">
        <f t="shared" si="5"/>
        <v>D</v>
      </c>
      <c r="G154" s="27">
        <f t="shared" si="6"/>
        <v>160.25</v>
      </c>
      <c r="H154" s="28">
        <f>('Dynamic-Activity'!$C$7*'Data Source'!$BI144)+('Dynamic-Activity'!$G$7*'Data Source'!$BL144)+('Dynamic-Activity'!$K$7*'Data Source'!$BO144)+('Dynamic-Activity'!$C$15*'Data Source'!$BR144)+('Dynamic-Activity'!$G$15*'Data Source'!$BU144)+('Dynamic-Activity'!$K$15*'Data Source'!$BX144)+('Dynamic-Activity'!$C$23*'Data Source'!$CA144)+('Dynamic-Activity'!$G$23*'Data Source'!$CE144)+('Dynamic-Activity'!$K$23*'Data Source'!$CI144)+('Dynamic-Activity'!$C$31*'Data Source'!$CM144)</f>
        <v>28.25</v>
      </c>
      <c r="I154" s="29">
        <f>'Data Source'!J144</f>
        <v>28.25</v>
      </c>
      <c r="J154" s="29">
        <f>'Data Source'!I144</f>
        <v>132</v>
      </c>
    </row>
    <row r="155" spans="1:10" x14ac:dyDescent="0.2">
      <c r="A155" s="15" t="str">
        <f>IF(ISBLANK('Data Source'!A145),"",'Data Source'!A145)</f>
        <v>SH0020-KG_33.6819</v>
      </c>
      <c r="B155" s="15" t="str">
        <f>IF(ISBLANK('Data Source'!B145),"",'Data Source'!B145)</f>
        <v>SH0020-KG_33.6819_2</v>
      </c>
      <c r="C155" s="15" t="str">
        <f>IF(ISBLANK('Data Source'!C145),"",'Data Source'!C145)</f>
        <v>SH0020-KG</v>
      </c>
      <c r="D155" s="15" t="str">
        <f>IF(ISBLANK('Data Source'!D145),"",'Data Source'!D145)</f>
        <v>INGLEWOOD DR</v>
      </c>
      <c r="E155" s="15" t="str">
        <f>IF(ISBLANK('Data Source'!E145),"",'Data Source'!E145)</f>
        <v>RAPHAEL SEPTIEN</v>
      </c>
      <c r="F155" s="26" t="str">
        <f t="shared" si="5"/>
        <v>D</v>
      </c>
      <c r="G155" s="27">
        <f t="shared" si="6"/>
        <v>164.75</v>
      </c>
      <c r="H155" s="28">
        <f>('Dynamic-Activity'!$C$7*'Data Source'!$BI145)+('Dynamic-Activity'!$G$7*'Data Source'!$BL145)+('Dynamic-Activity'!$K$7*'Data Source'!$BO145)+('Dynamic-Activity'!$C$15*'Data Source'!$BR145)+('Dynamic-Activity'!$G$15*'Data Source'!$BU145)+('Dynamic-Activity'!$K$15*'Data Source'!$BX145)+('Dynamic-Activity'!$C$23*'Data Source'!$CA145)+('Dynamic-Activity'!$G$23*'Data Source'!$CE145)+('Dynamic-Activity'!$K$23*'Data Source'!$CI145)+('Dynamic-Activity'!$C$31*'Data Source'!$CM145)</f>
        <v>17.25</v>
      </c>
      <c r="I155" s="29">
        <f>'Data Source'!J145</f>
        <v>17.25</v>
      </c>
      <c r="J155" s="29">
        <f>'Data Source'!I145</f>
        <v>147.5</v>
      </c>
    </row>
    <row r="156" spans="1:10" x14ac:dyDescent="0.2">
      <c r="A156" s="15" t="str">
        <f>IF(ISBLANK('Data Source'!A146),"",'Data Source'!A146)</f>
        <v>SH0020-KG_34.1763</v>
      </c>
      <c r="B156" s="15" t="str">
        <f>IF(ISBLANK('Data Source'!B146),"",'Data Source'!B146)</f>
        <v>SH0020-KG_34.1763_1</v>
      </c>
      <c r="C156" s="15" t="str">
        <f>IF(ISBLANK('Data Source'!C146),"",'Data Source'!C146)</f>
        <v>SH0020-KG</v>
      </c>
      <c r="D156" s="15" t="str">
        <f>IF(ISBLANK('Data Source'!D146),"",'Data Source'!D146)</f>
        <v>RAPHAEL SEPTIEN</v>
      </c>
      <c r="E156" s="15" t="str">
        <f>IF(ISBLANK('Data Source'!E146),"",'Data Source'!E146)</f>
        <v>N NEVAREZ RD</v>
      </c>
      <c r="F156" s="26" t="str">
        <f t="shared" si="5"/>
        <v>D</v>
      </c>
      <c r="G156" s="27">
        <f t="shared" si="6"/>
        <v>114.11</v>
      </c>
      <c r="H156" s="28">
        <f>('Dynamic-Activity'!$C$7*'Data Source'!$BI146)+('Dynamic-Activity'!$G$7*'Data Source'!$BL146)+('Dynamic-Activity'!$K$7*'Data Source'!$BO146)+('Dynamic-Activity'!$C$15*'Data Source'!$BR146)+('Dynamic-Activity'!$G$15*'Data Source'!$BU146)+('Dynamic-Activity'!$K$15*'Data Source'!$BX146)+('Dynamic-Activity'!$C$23*'Data Source'!$CA146)+('Dynamic-Activity'!$G$23*'Data Source'!$CE146)+('Dynamic-Activity'!$K$23*'Data Source'!$CI146)+('Dynamic-Activity'!$C$31*'Data Source'!$CM146)</f>
        <v>12.75</v>
      </c>
      <c r="I156" s="29">
        <f>'Data Source'!J146</f>
        <v>12.75</v>
      </c>
      <c r="J156" s="29">
        <f>'Data Source'!I146</f>
        <v>101.36</v>
      </c>
    </row>
    <row r="157" spans="1:10" x14ac:dyDescent="0.2">
      <c r="A157" s="15" t="str">
        <f>IF(ISBLANK('Data Source'!A147),"",'Data Source'!A147)</f>
        <v>SH0020-KG_34.1763</v>
      </c>
      <c r="B157" s="15" t="str">
        <f>IF(ISBLANK('Data Source'!B147),"",'Data Source'!B147)</f>
        <v>SH0020-KG_34.1763_2</v>
      </c>
      <c r="C157" s="15" t="str">
        <f>IF(ISBLANK('Data Source'!C147),"",'Data Source'!C147)</f>
        <v>SH0020-KG</v>
      </c>
      <c r="D157" s="15" t="str">
        <f>IF(ISBLANK('Data Source'!D147),"",'Data Source'!D147)</f>
        <v>RAPHAEL SEPTIEN</v>
      </c>
      <c r="E157" s="15" t="str">
        <f>IF(ISBLANK('Data Source'!E147),"",'Data Source'!E147)</f>
        <v>N NEVAREZ RD</v>
      </c>
      <c r="F157" s="26" t="str">
        <f t="shared" si="5"/>
        <v>A</v>
      </c>
      <c r="G157" s="27">
        <f t="shared" si="6"/>
        <v>31.73</v>
      </c>
      <c r="H157" s="28">
        <f>('Dynamic-Activity'!$C$7*'Data Source'!$BI147)+('Dynamic-Activity'!$G$7*'Data Source'!$BL147)+('Dynamic-Activity'!$K$7*'Data Source'!$BO147)+('Dynamic-Activity'!$C$15*'Data Source'!$BR147)+('Dynamic-Activity'!$G$15*'Data Source'!$BU147)+('Dynamic-Activity'!$K$15*'Data Source'!$BX147)+('Dynamic-Activity'!$C$23*'Data Source'!$CA147)+('Dynamic-Activity'!$G$23*'Data Source'!$CE147)+('Dynamic-Activity'!$K$23*'Data Source'!$CI147)+('Dynamic-Activity'!$C$31*'Data Source'!$CM147)</f>
        <v>16.25</v>
      </c>
      <c r="I157" s="29">
        <f>'Data Source'!J147</f>
        <v>16.25</v>
      </c>
      <c r="J157" s="29">
        <f>'Data Source'!I147</f>
        <v>15.48</v>
      </c>
    </row>
    <row r="158" spans="1:10" x14ac:dyDescent="0.2">
      <c r="A158" s="15" t="str">
        <f>IF(ISBLANK('Data Source'!A148),"",'Data Source'!A148)</f>
        <v>SH0020-KG_34.6078</v>
      </c>
      <c r="B158" s="15" t="str">
        <f>IF(ISBLANK('Data Source'!B148),"",'Data Source'!B148)</f>
        <v>SH0020-KG_34.6078_0</v>
      </c>
      <c r="C158" s="15" t="str">
        <f>IF(ISBLANK('Data Source'!C148),"",'Data Source'!C148)</f>
        <v>SH0020-KG</v>
      </c>
      <c r="D158" s="15" t="str">
        <f>IF(ISBLANK('Data Source'!D148),"",'Data Source'!D148)</f>
        <v>N NEVAREZ RD</v>
      </c>
      <c r="E158" s="15" t="str">
        <f>IF(ISBLANK('Data Source'!E148),"",'Data Source'!E148)</f>
        <v>S NEVAREZ RD</v>
      </c>
      <c r="F158" s="26" t="str">
        <f t="shared" si="5"/>
        <v>D</v>
      </c>
      <c r="G158" s="27">
        <f t="shared" si="6"/>
        <v>146.25</v>
      </c>
      <c r="H158" s="28">
        <f>('Dynamic-Activity'!$C$7*'Data Source'!$BI148)+('Dynamic-Activity'!$G$7*'Data Source'!$BL148)+('Dynamic-Activity'!$K$7*'Data Source'!$BO148)+('Dynamic-Activity'!$C$15*'Data Source'!$BR148)+('Dynamic-Activity'!$G$15*'Data Source'!$BU148)+('Dynamic-Activity'!$K$15*'Data Source'!$BX148)+('Dynamic-Activity'!$C$23*'Data Source'!$CA148)+('Dynamic-Activity'!$G$23*'Data Source'!$CE148)+('Dynamic-Activity'!$K$23*'Data Source'!$CI148)+('Dynamic-Activity'!$C$31*'Data Source'!$CM148)</f>
        <v>16.25</v>
      </c>
      <c r="I158" s="29">
        <f>'Data Source'!J148</f>
        <v>16.25</v>
      </c>
      <c r="J158" s="29">
        <f>'Data Source'!I148</f>
        <v>130</v>
      </c>
    </row>
    <row r="159" spans="1:10" x14ac:dyDescent="0.2">
      <c r="A159" s="15" t="str">
        <f>IF(ISBLANK('Data Source'!A149),"",'Data Source'!A149)</f>
        <v>SH0020-KG_34.6523</v>
      </c>
      <c r="B159" s="15" t="str">
        <f>IF(ISBLANK('Data Source'!B149),"",'Data Source'!B149)</f>
        <v>SH0020-KG_34.6523_0</v>
      </c>
      <c r="C159" s="15" t="str">
        <f>IF(ISBLANK('Data Source'!C149),"",'Data Source'!C149)</f>
        <v>SH0020-KG</v>
      </c>
      <c r="D159" s="15" t="str">
        <f>IF(ISBLANK('Data Source'!D149),"",'Data Source'!D149)</f>
        <v>S NEVAREZ RD</v>
      </c>
      <c r="E159" s="15" t="str">
        <f>IF(ISBLANK('Data Source'!E149),"",'Data Source'!E149)</f>
        <v>NEW MOON RD</v>
      </c>
      <c r="F159" s="26" t="str">
        <f t="shared" si="5"/>
        <v>D</v>
      </c>
      <c r="G159" s="27">
        <f t="shared" si="6"/>
        <v>148.75</v>
      </c>
      <c r="H159" s="28">
        <f>('Dynamic-Activity'!$C$7*'Data Source'!$BI149)+('Dynamic-Activity'!$G$7*'Data Source'!$BL149)+('Dynamic-Activity'!$K$7*'Data Source'!$BO149)+('Dynamic-Activity'!$C$15*'Data Source'!$BR149)+('Dynamic-Activity'!$G$15*'Data Source'!$BU149)+('Dynamic-Activity'!$K$15*'Data Source'!$BX149)+('Dynamic-Activity'!$C$23*'Data Source'!$CA149)+('Dynamic-Activity'!$G$23*'Data Source'!$CE149)+('Dynamic-Activity'!$K$23*'Data Source'!$CI149)+('Dynamic-Activity'!$C$31*'Data Source'!$CM149)</f>
        <v>33.75</v>
      </c>
      <c r="I159" s="29">
        <f>'Data Source'!J149</f>
        <v>33.75</v>
      </c>
      <c r="J159" s="29">
        <f>'Data Source'!I149</f>
        <v>115</v>
      </c>
    </row>
    <row r="160" spans="1:10" x14ac:dyDescent="0.2">
      <c r="A160" s="15" t="str">
        <f>IF(ISBLANK('Data Source'!A150),"",'Data Source'!A150)</f>
        <v>SH0020-KG_34.8876</v>
      </c>
      <c r="B160" s="15" t="str">
        <f>IF(ISBLANK('Data Source'!B150),"",'Data Source'!B150)</f>
        <v>SH0020-KG_34.8876_1</v>
      </c>
      <c r="C160" s="15" t="str">
        <f>IF(ISBLANK('Data Source'!C150),"",'Data Source'!C150)</f>
        <v>SH0020-KG</v>
      </c>
      <c r="D160" s="15" t="str">
        <f>IF(ISBLANK('Data Source'!D150),"",'Data Source'!D150)</f>
        <v>NEW MOON RD</v>
      </c>
      <c r="E160" s="15" t="str">
        <f>IF(ISBLANK('Data Source'!E150),"",'Data Source'!E150)</f>
        <v>N RIO VISTA RD</v>
      </c>
      <c r="F160" s="26" t="str">
        <f t="shared" si="5"/>
        <v>D</v>
      </c>
      <c r="G160" s="27">
        <f t="shared" si="6"/>
        <v>118.04</v>
      </c>
      <c r="H160" s="28">
        <f>('Dynamic-Activity'!$C$7*'Data Source'!$BI150)+('Dynamic-Activity'!$G$7*'Data Source'!$BL150)+('Dynamic-Activity'!$K$7*'Data Source'!$BO150)+('Dynamic-Activity'!$C$15*'Data Source'!$BR150)+('Dynamic-Activity'!$G$15*'Data Source'!$BU150)+('Dynamic-Activity'!$K$15*'Data Source'!$BX150)+('Dynamic-Activity'!$C$23*'Data Source'!$CA150)+('Dynamic-Activity'!$G$23*'Data Source'!$CE150)+('Dynamic-Activity'!$K$23*'Data Source'!$CI150)+('Dynamic-Activity'!$C$31*'Data Source'!$CM150)</f>
        <v>41.25</v>
      </c>
      <c r="I160" s="29">
        <f>'Data Source'!J150</f>
        <v>41.25</v>
      </c>
      <c r="J160" s="29">
        <f>'Data Source'!I150</f>
        <v>76.790000000000006</v>
      </c>
    </row>
    <row r="161" spans="1:10" x14ac:dyDescent="0.2">
      <c r="A161" s="15" t="str">
        <f>IF(ISBLANK('Data Source'!A151),"",'Data Source'!A151)</f>
        <v>SH0020-KG_34.8876</v>
      </c>
      <c r="B161" s="15" t="str">
        <f>IF(ISBLANK('Data Source'!B151),"",'Data Source'!B151)</f>
        <v>SH0020-KG_34.8876_2</v>
      </c>
      <c r="C161" s="15" t="str">
        <f>IF(ISBLANK('Data Source'!C151),"",'Data Source'!C151)</f>
        <v>SH0020-KG</v>
      </c>
      <c r="D161" s="15" t="str">
        <f>IF(ISBLANK('Data Source'!D151),"",'Data Source'!D151)</f>
        <v>NEW MOON RD</v>
      </c>
      <c r="E161" s="15" t="str">
        <f>IF(ISBLANK('Data Source'!E151),"",'Data Source'!E151)</f>
        <v>N RIO VISTA RD</v>
      </c>
      <c r="F161" s="26" t="str">
        <f t="shared" si="5"/>
        <v>B</v>
      </c>
      <c r="G161" s="27">
        <f t="shared" si="6"/>
        <v>37.14</v>
      </c>
      <c r="H161" s="28">
        <f>('Dynamic-Activity'!$C$7*'Data Source'!$BI151)+('Dynamic-Activity'!$G$7*'Data Source'!$BL151)+('Dynamic-Activity'!$K$7*'Data Source'!$BO151)+('Dynamic-Activity'!$C$15*'Data Source'!$BR151)+('Dynamic-Activity'!$G$15*'Data Source'!$BU151)+('Dynamic-Activity'!$K$15*'Data Source'!$BX151)+('Dynamic-Activity'!$C$23*'Data Source'!$CA151)+('Dynamic-Activity'!$G$23*'Data Source'!$CE151)+('Dynamic-Activity'!$K$23*'Data Source'!$CI151)+('Dynamic-Activity'!$C$31*'Data Source'!$CM151)</f>
        <v>35.25</v>
      </c>
      <c r="I161" s="29">
        <f>'Data Source'!J151</f>
        <v>35.25</v>
      </c>
      <c r="J161" s="29">
        <f>'Data Source'!I151</f>
        <v>1.89</v>
      </c>
    </row>
    <row r="162" spans="1:10" x14ac:dyDescent="0.2">
      <c r="A162" s="15" t="str">
        <f>IF(ISBLANK('Data Source'!A152),"",'Data Source'!A152)</f>
        <v>SH0020-KG_34.8876</v>
      </c>
      <c r="B162" s="15" t="str">
        <f>IF(ISBLANK('Data Source'!B152),"",'Data Source'!B152)</f>
        <v>SH0020-KG_34.8876_3</v>
      </c>
      <c r="C162" s="15" t="str">
        <f>IF(ISBLANK('Data Source'!C152),"",'Data Source'!C152)</f>
        <v>SH0020-KG</v>
      </c>
      <c r="D162" s="15" t="str">
        <f>IF(ISBLANK('Data Source'!D152),"",'Data Source'!D152)</f>
        <v>NEW MOON RD</v>
      </c>
      <c r="E162" s="15" t="str">
        <f>IF(ISBLANK('Data Source'!E152),"",'Data Source'!E152)</f>
        <v>N RIO VISTA RD</v>
      </c>
      <c r="F162" s="26" t="str">
        <f t="shared" si="5"/>
        <v>D</v>
      </c>
      <c r="G162" s="27">
        <f t="shared" si="6"/>
        <v>159.08000000000001</v>
      </c>
      <c r="H162" s="28">
        <f>('Dynamic-Activity'!$C$7*'Data Source'!$BI152)+('Dynamic-Activity'!$G$7*'Data Source'!$BL152)+('Dynamic-Activity'!$K$7*'Data Source'!$BO152)+('Dynamic-Activity'!$C$15*'Data Source'!$BR152)+('Dynamic-Activity'!$G$15*'Data Source'!$BU152)+('Dynamic-Activity'!$K$15*'Data Source'!$BX152)+('Dynamic-Activity'!$C$23*'Data Source'!$CA152)+('Dynamic-Activity'!$G$23*'Data Source'!$CE152)+('Dynamic-Activity'!$K$23*'Data Source'!$CI152)+('Dynamic-Activity'!$C$31*'Data Source'!$CM152)</f>
        <v>30.75</v>
      </c>
      <c r="I162" s="29">
        <f>'Data Source'!J152</f>
        <v>30.75</v>
      </c>
      <c r="J162" s="29">
        <f>'Data Source'!I152</f>
        <v>128.33000000000001</v>
      </c>
    </row>
    <row r="163" spans="1:10" x14ac:dyDescent="0.2">
      <c r="A163" s="15" t="str">
        <f>IF(ISBLANK('Data Source'!A153),"",'Data Source'!A153)</f>
        <v>SH0020-KG_35.5269</v>
      </c>
      <c r="B163" s="15" t="str">
        <f>IF(ISBLANK('Data Source'!B153),"",'Data Source'!B153)</f>
        <v>SH0020-KG_35.5269_1</v>
      </c>
      <c r="C163" s="15" t="str">
        <f>IF(ISBLANK('Data Source'!C153),"",'Data Source'!C153)</f>
        <v>SH0020-KG</v>
      </c>
      <c r="D163" s="15" t="str">
        <f>IF(ISBLANK('Data Source'!D153),"",'Data Source'!D153)</f>
        <v>N RIO VISTA RD</v>
      </c>
      <c r="E163" s="15" t="str">
        <f>IF(ISBLANK('Data Source'!E153),"",'Data Source'!E153)</f>
        <v>HORIZON</v>
      </c>
      <c r="F163" s="26" t="str">
        <f t="shared" si="5"/>
        <v>F</v>
      </c>
      <c r="G163" s="27">
        <f t="shared" si="6"/>
        <v>188.25</v>
      </c>
      <c r="H163" s="28">
        <f>('Dynamic-Activity'!$C$7*'Data Source'!$BI153)+('Dynamic-Activity'!$G$7*'Data Source'!$BL153)+('Dynamic-Activity'!$K$7*'Data Source'!$BO153)+('Dynamic-Activity'!$C$15*'Data Source'!$BR153)+('Dynamic-Activity'!$G$15*'Data Source'!$BU153)+('Dynamic-Activity'!$K$15*'Data Source'!$BX153)+('Dynamic-Activity'!$C$23*'Data Source'!$CA153)+('Dynamic-Activity'!$G$23*'Data Source'!$CE153)+('Dynamic-Activity'!$K$23*'Data Source'!$CI153)+('Dynamic-Activity'!$C$31*'Data Source'!$CM153)</f>
        <v>45.75</v>
      </c>
      <c r="I163" s="29">
        <f>'Data Source'!J153</f>
        <v>45.75</v>
      </c>
      <c r="J163" s="29">
        <f>'Data Source'!I153</f>
        <v>142.5</v>
      </c>
    </row>
    <row r="164" spans="1:10" x14ac:dyDescent="0.2">
      <c r="A164" s="15" t="str">
        <f>IF(ISBLANK('Data Source'!A154),"",'Data Source'!A154)</f>
        <v>SH0020-KG_35.5269</v>
      </c>
      <c r="B164" s="15" t="str">
        <f>IF(ISBLANK('Data Source'!B154),"",'Data Source'!B154)</f>
        <v>SH0020-KG_35.5269_2</v>
      </c>
      <c r="C164" s="15" t="str">
        <f>IF(ISBLANK('Data Source'!C154),"",'Data Source'!C154)</f>
        <v>SH0020-KG</v>
      </c>
      <c r="D164" s="15" t="str">
        <f>IF(ISBLANK('Data Source'!D154),"",'Data Source'!D154)</f>
        <v>N RIO VISTA RD</v>
      </c>
      <c r="E164" s="15" t="str">
        <f>IF(ISBLANK('Data Source'!E154),"",'Data Source'!E154)</f>
        <v>HORIZON</v>
      </c>
      <c r="F164" s="26" t="str">
        <f t="shared" si="5"/>
        <v>C</v>
      </c>
      <c r="G164" s="27">
        <f t="shared" si="6"/>
        <v>74.39</v>
      </c>
      <c r="H164" s="28">
        <f>('Dynamic-Activity'!$C$7*'Data Source'!$BI154)+('Dynamic-Activity'!$G$7*'Data Source'!$BL154)+('Dynamic-Activity'!$K$7*'Data Source'!$BO154)+('Dynamic-Activity'!$C$15*'Data Source'!$BR154)+('Dynamic-Activity'!$G$15*'Data Source'!$BU154)+('Dynamic-Activity'!$K$15*'Data Source'!$BX154)+('Dynamic-Activity'!$C$23*'Data Source'!$CA154)+('Dynamic-Activity'!$G$23*'Data Source'!$CE154)+('Dynamic-Activity'!$K$23*'Data Source'!$CI154)+('Dynamic-Activity'!$C$31*'Data Source'!$CM154)</f>
        <v>48.75</v>
      </c>
      <c r="I164" s="29">
        <f>'Data Source'!J154</f>
        <v>48.75</v>
      </c>
      <c r="J164" s="29">
        <f>'Data Source'!I154</f>
        <v>25.64</v>
      </c>
    </row>
    <row r="165" spans="1:10" x14ac:dyDescent="0.2">
      <c r="A165" s="15" t="str">
        <f>IF(ISBLANK('Data Source'!A155),"",'Data Source'!A155)</f>
        <v>SH0020-KG_35.9342</v>
      </c>
      <c r="B165" s="15" t="str">
        <f>IF(ISBLANK('Data Source'!B155),"",'Data Source'!B155)</f>
        <v>SH0020-KG_35.9342_0</v>
      </c>
      <c r="C165" s="15" t="str">
        <f>IF(ISBLANK('Data Source'!C155),"",'Data Source'!C155)</f>
        <v>SH0020-KG</v>
      </c>
      <c r="D165" s="15" t="str">
        <f>IF(ISBLANK('Data Source'!D155),"",'Data Source'!D155)</f>
        <v>HORIZON</v>
      </c>
      <c r="E165" s="15" t="str">
        <f>IF(ISBLANK('Data Source'!E155),"",'Data Source'!E155)</f>
        <v>WEISMAN CRK</v>
      </c>
      <c r="F165" s="26" t="str">
        <f t="shared" si="5"/>
        <v>F</v>
      </c>
      <c r="G165" s="27">
        <f t="shared" si="6"/>
        <v>171.4</v>
      </c>
      <c r="H165" s="28">
        <f>('Dynamic-Activity'!$C$7*'Data Source'!$BI155)+('Dynamic-Activity'!$G$7*'Data Source'!$BL155)+('Dynamic-Activity'!$K$7*'Data Source'!$BO155)+('Dynamic-Activity'!$C$15*'Data Source'!$BR155)+('Dynamic-Activity'!$G$15*'Data Source'!$BU155)+('Dynamic-Activity'!$K$15*'Data Source'!$BX155)+('Dynamic-Activity'!$C$23*'Data Source'!$CA155)+('Dynamic-Activity'!$G$23*'Data Source'!$CE155)+('Dynamic-Activity'!$K$23*'Data Source'!$CI155)+('Dynamic-Activity'!$C$31*'Data Source'!$CM155)</f>
        <v>27.75</v>
      </c>
      <c r="I165" s="29">
        <f>'Data Source'!J155</f>
        <v>27.75</v>
      </c>
      <c r="J165" s="29">
        <f>'Data Source'!I155</f>
        <v>143.65</v>
      </c>
    </row>
    <row r="166" spans="1:10" x14ac:dyDescent="0.2">
      <c r="A166" s="15" t="str">
        <f>IF(ISBLANK('Data Source'!A156),"",'Data Source'!A156)</f>
        <v>SH0020-KG_37.7766</v>
      </c>
      <c r="B166" s="15" t="str">
        <f>IF(ISBLANK('Data Source'!B156),"",'Data Source'!B156)</f>
        <v>SH0020-KG_37.7766_0</v>
      </c>
      <c r="C166" s="15" t="str">
        <f>IF(ISBLANK('Data Source'!C156),"",'Data Source'!C156)</f>
        <v>SH0020-KG</v>
      </c>
      <c r="D166" s="15" t="str">
        <f>IF(ISBLANK('Data Source'!D156),"",'Data Source'!D156)</f>
        <v>EPISO WAY</v>
      </c>
      <c r="E166" s="15" t="str">
        <f>IF(ISBLANK('Data Source'!E156),"",'Data Source'!E156)</f>
        <v>PASSMORE</v>
      </c>
      <c r="F166" s="26" t="str">
        <f t="shared" si="5"/>
        <v>D</v>
      </c>
      <c r="G166" s="27">
        <f t="shared" si="6"/>
        <v>125.24</v>
      </c>
      <c r="H166" s="28">
        <f>('Dynamic-Activity'!$C$7*'Data Source'!$BI156)+('Dynamic-Activity'!$G$7*'Data Source'!$BL156)+('Dynamic-Activity'!$K$7*'Data Source'!$BO156)+('Dynamic-Activity'!$C$15*'Data Source'!$BR156)+('Dynamic-Activity'!$G$15*'Data Source'!$BU156)+('Dynamic-Activity'!$K$15*'Data Source'!$BX156)+('Dynamic-Activity'!$C$23*'Data Source'!$CA156)+('Dynamic-Activity'!$G$23*'Data Source'!$CE156)+('Dynamic-Activity'!$K$23*'Data Source'!$CI156)+('Dynamic-Activity'!$C$31*'Data Source'!$CM156)</f>
        <v>30.25</v>
      </c>
      <c r="I166" s="29">
        <f>'Data Source'!J156</f>
        <v>30.25</v>
      </c>
      <c r="J166" s="29">
        <f>'Data Source'!I156</f>
        <v>94.99</v>
      </c>
    </row>
    <row r="167" spans="1:10" x14ac:dyDescent="0.2">
      <c r="A167" s="15" t="str">
        <f>IF(ISBLANK('Data Source'!A157),"",'Data Source'!A157)</f>
        <v>SH0020-KG_37.9433</v>
      </c>
      <c r="B167" s="15" t="str">
        <f>IF(ISBLANK('Data Source'!B157),"",'Data Source'!B157)</f>
        <v>SH0020-KG_37.9433_0</v>
      </c>
      <c r="C167" s="15" t="str">
        <f>IF(ISBLANK('Data Source'!C157),"",'Data Source'!C157)</f>
        <v>SH0020-KG</v>
      </c>
      <c r="D167" s="15" t="str">
        <f>IF(ISBLANK('Data Source'!D157),"",'Data Source'!D157)</f>
        <v>PASSMORE</v>
      </c>
      <c r="E167" s="15" t="str">
        <f>IF(ISBLANK('Data Source'!E157),"",'Data Source'!E157)</f>
        <v>TANTON RD</v>
      </c>
      <c r="F167" s="26" t="str">
        <f t="shared" si="5"/>
        <v>F</v>
      </c>
      <c r="G167" s="27">
        <f t="shared" si="6"/>
        <v>257.25</v>
      </c>
      <c r="H167" s="28">
        <f>('Dynamic-Activity'!$C$7*'Data Source'!$BI157)+('Dynamic-Activity'!$G$7*'Data Source'!$BL157)+('Dynamic-Activity'!$K$7*'Data Source'!$BO157)+('Dynamic-Activity'!$C$15*'Data Source'!$BR157)+('Dynamic-Activity'!$G$15*'Data Source'!$BU157)+('Dynamic-Activity'!$K$15*'Data Source'!$BX157)+('Dynamic-Activity'!$C$23*'Data Source'!$CA157)+('Dynamic-Activity'!$G$23*'Data Source'!$CE157)+('Dynamic-Activity'!$K$23*'Data Source'!$CI157)+('Dynamic-Activity'!$C$31*'Data Source'!$CM157)</f>
        <v>34.75</v>
      </c>
      <c r="I167" s="29">
        <f>'Data Source'!J157</f>
        <v>34.75</v>
      </c>
      <c r="J167" s="29">
        <f>'Data Source'!I157</f>
        <v>222.5</v>
      </c>
    </row>
    <row r="168" spans="1:10" x14ac:dyDescent="0.2">
      <c r="A168" s="15" t="str">
        <f>IF(ISBLANK('Data Source'!A158),"",'Data Source'!A158)</f>
        <v>SH0020-KG_38.1489</v>
      </c>
      <c r="B168" s="15" t="str">
        <f>IF(ISBLANK('Data Source'!B158),"",'Data Source'!B158)</f>
        <v>SH0020-KG_38.1489_0</v>
      </c>
      <c r="C168" s="15" t="str">
        <f>IF(ISBLANK('Data Source'!C158),"",'Data Source'!C158)</f>
        <v>SH0020-KG</v>
      </c>
      <c r="D168" s="15" t="str">
        <f>IF(ISBLANK('Data Source'!D158),"",'Data Source'!D158)</f>
        <v>TANTON RD</v>
      </c>
      <c r="E168" s="15" t="str">
        <f>IF(ISBLANK('Data Source'!E158),"",'Data Source'!E158)</f>
        <v>NOOCH RD</v>
      </c>
      <c r="F168" s="26" t="str">
        <f t="shared" si="5"/>
        <v>C</v>
      </c>
      <c r="G168" s="27">
        <f t="shared" si="6"/>
        <v>80.08</v>
      </c>
      <c r="H168" s="28">
        <f>('Dynamic-Activity'!$C$7*'Data Source'!$BI158)+('Dynamic-Activity'!$G$7*'Data Source'!$BL158)+('Dynamic-Activity'!$K$7*'Data Source'!$BO158)+('Dynamic-Activity'!$C$15*'Data Source'!$BR158)+('Dynamic-Activity'!$G$15*'Data Source'!$BU158)+('Dynamic-Activity'!$K$15*'Data Source'!$BX158)+('Dynamic-Activity'!$C$23*'Data Source'!$CA158)+('Dynamic-Activity'!$G$23*'Data Source'!$CE158)+('Dynamic-Activity'!$K$23*'Data Source'!$CI158)+('Dynamic-Activity'!$C$31*'Data Source'!$CM158)</f>
        <v>30.25</v>
      </c>
      <c r="I168" s="29">
        <f>'Data Source'!J158</f>
        <v>30.25</v>
      </c>
      <c r="J168" s="29">
        <f>'Data Source'!I158</f>
        <v>49.83</v>
      </c>
    </row>
    <row r="169" spans="1:10" x14ac:dyDescent="0.2">
      <c r="A169" s="15" t="str">
        <f>IF(ISBLANK('Data Source'!A159),"",'Data Source'!A159)</f>
        <v>SH0020-KG_38.2485</v>
      </c>
      <c r="B169" s="15" t="str">
        <f>IF(ISBLANK('Data Source'!B159),"",'Data Source'!B159)</f>
        <v>SH0020-KG_38.2485_2</v>
      </c>
      <c r="C169" s="15" t="str">
        <f>IF(ISBLANK('Data Source'!C159),"",'Data Source'!C159)</f>
        <v>SH0020-KG</v>
      </c>
      <c r="D169" s="15" t="str">
        <f>IF(ISBLANK('Data Source'!D159),"",'Data Source'!D159)</f>
        <v>NOOCH RD</v>
      </c>
      <c r="E169" s="15" t="str">
        <f>IF(ISBLANK('Data Source'!E159),"",'Data Source'!E159)</f>
        <v/>
      </c>
      <c r="F169" s="26" t="str">
        <f t="shared" si="5"/>
        <v>F</v>
      </c>
      <c r="G169" s="27">
        <f t="shared" si="6"/>
        <v>180.75</v>
      </c>
      <c r="H169" s="28">
        <f>('Dynamic-Activity'!$C$7*'Data Source'!$BI159)+('Dynamic-Activity'!$G$7*'Data Source'!$BL159)+('Dynamic-Activity'!$K$7*'Data Source'!$BO159)+('Dynamic-Activity'!$C$15*'Data Source'!$BR159)+('Dynamic-Activity'!$G$15*'Data Source'!$BU159)+('Dynamic-Activity'!$K$15*'Data Source'!$BX159)+('Dynamic-Activity'!$C$23*'Data Source'!$CA159)+('Dynamic-Activity'!$G$23*'Data Source'!$CE159)+('Dynamic-Activity'!$K$23*'Data Source'!$CI159)+('Dynamic-Activity'!$C$31*'Data Source'!$CM159)</f>
        <v>21.75</v>
      </c>
      <c r="I169" s="29">
        <f>'Data Source'!J159</f>
        <v>21.75</v>
      </c>
      <c r="J169" s="29">
        <f>'Data Source'!I159</f>
        <v>159</v>
      </c>
    </row>
    <row r="170" spans="1:10" x14ac:dyDescent="0.2">
      <c r="A170" s="15" t="str">
        <f>IF(ISBLANK('Data Source'!A160),"",'Data Source'!A160)</f>
        <v>SH0020-KG_38.2485</v>
      </c>
      <c r="B170" s="15" t="str">
        <f>IF(ISBLANK('Data Source'!B160),"",'Data Source'!B160)</f>
        <v>SH0020-KG_38.2485_3</v>
      </c>
      <c r="C170" s="15" t="str">
        <f>IF(ISBLANK('Data Source'!C160),"",'Data Source'!C160)</f>
        <v>SH0020-KG</v>
      </c>
      <c r="D170" s="15" t="str">
        <f>IF(ISBLANK('Data Source'!D160),"",'Data Source'!D160)</f>
        <v>NOOCH RD</v>
      </c>
      <c r="E170" s="15" t="str">
        <f>IF(ISBLANK('Data Source'!E160),"",'Data Source'!E160)</f>
        <v/>
      </c>
      <c r="F170" s="26" t="str">
        <f t="shared" si="5"/>
        <v>D</v>
      </c>
      <c r="G170" s="27">
        <f t="shared" si="6"/>
        <v>120.25</v>
      </c>
      <c r="H170" s="28">
        <f>('Dynamic-Activity'!$C$7*'Data Source'!$BI160)+('Dynamic-Activity'!$G$7*'Data Source'!$BL160)+('Dynamic-Activity'!$K$7*'Data Source'!$BO160)+('Dynamic-Activity'!$C$15*'Data Source'!$BR160)+('Dynamic-Activity'!$G$15*'Data Source'!$BU160)+('Dynamic-Activity'!$K$15*'Data Source'!$BX160)+('Dynamic-Activity'!$C$23*'Data Source'!$CA160)+('Dynamic-Activity'!$G$23*'Data Source'!$CE160)+('Dynamic-Activity'!$K$23*'Data Source'!$CI160)+('Dynamic-Activity'!$C$31*'Data Source'!$CM160)</f>
        <v>20.25</v>
      </c>
      <c r="I170" s="29">
        <f>'Data Source'!J160</f>
        <v>20.25</v>
      </c>
      <c r="J170" s="29">
        <f>'Data Source'!I160</f>
        <v>100</v>
      </c>
    </row>
    <row r="171" spans="1:10" x14ac:dyDescent="0.2">
      <c r="A171" s="15" t="str">
        <f>IF(ISBLANK('Data Source'!A161),"",'Data Source'!A161)</f>
        <v>SH0020-KG_38.2485</v>
      </c>
      <c r="B171" s="15" t="str">
        <f>IF(ISBLANK('Data Source'!B161),"",'Data Source'!B161)</f>
        <v>SH0020-KG_38.2485_5</v>
      </c>
      <c r="C171" s="15" t="str">
        <f>IF(ISBLANK('Data Source'!C161),"",'Data Source'!C161)</f>
        <v>SH0020-KG</v>
      </c>
      <c r="D171" s="15" t="str">
        <f>IF(ISBLANK('Data Source'!D161),"",'Data Source'!D161)</f>
        <v>NOOCH RD</v>
      </c>
      <c r="E171" s="15" t="str">
        <f>IF(ISBLANK('Data Source'!E161),"",'Data Source'!E161)</f>
        <v/>
      </c>
      <c r="F171" s="26" t="str">
        <f t="shared" si="5"/>
        <v>D</v>
      </c>
      <c r="G171" s="27">
        <f t="shared" si="6"/>
        <v>120.25</v>
      </c>
      <c r="H171" s="28">
        <f>('Dynamic-Activity'!$C$7*'Data Source'!$BI161)+('Dynamic-Activity'!$G$7*'Data Source'!$BL161)+('Dynamic-Activity'!$K$7*'Data Source'!$BO161)+('Dynamic-Activity'!$C$15*'Data Source'!$BR161)+('Dynamic-Activity'!$G$15*'Data Source'!$BU161)+('Dynamic-Activity'!$K$15*'Data Source'!$BX161)+('Dynamic-Activity'!$C$23*'Data Source'!$CA161)+('Dynamic-Activity'!$G$23*'Data Source'!$CE161)+('Dynamic-Activity'!$K$23*'Data Source'!$CI161)+('Dynamic-Activity'!$C$31*'Data Source'!$CM161)</f>
        <v>20.25</v>
      </c>
      <c r="I171" s="29">
        <f>'Data Source'!J161</f>
        <v>20.25</v>
      </c>
      <c r="J171" s="29">
        <f>'Data Source'!I161</f>
        <v>100</v>
      </c>
    </row>
    <row r="172" spans="1:10" x14ac:dyDescent="0.2">
      <c r="A172" s="15" t="str">
        <f>IF(ISBLANK('Data Source'!A162),"",'Data Source'!A162)</f>
        <v>SH0020-KG_38.2485</v>
      </c>
      <c r="B172" s="15" t="str">
        <f>IF(ISBLANK('Data Source'!B162),"",'Data Source'!B162)</f>
        <v>SH0020-KG_38.2485_6</v>
      </c>
      <c r="C172" s="15" t="str">
        <f>IF(ISBLANK('Data Source'!C162),"",'Data Source'!C162)</f>
        <v>SH0020-KG</v>
      </c>
      <c r="D172" s="15" t="str">
        <f>IF(ISBLANK('Data Source'!D162),"",'Data Source'!D162)</f>
        <v>NOOCH RD</v>
      </c>
      <c r="E172" s="15" t="str">
        <f>IF(ISBLANK('Data Source'!E162),"",'Data Source'!E162)</f>
        <v/>
      </c>
      <c r="F172" s="26" t="str">
        <f t="shared" si="5"/>
        <v>A</v>
      </c>
      <c r="G172" s="27">
        <f t="shared" si="6"/>
        <v>20.25</v>
      </c>
      <c r="H172" s="28">
        <f>('Dynamic-Activity'!$C$7*'Data Source'!$BI162)+('Dynamic-Activity'!$G$7*'Data Source'!$BL162)+('Dynamic-Activity'!$K$7*'Data Source'!$BO162)+('Dynamic-Activity'!$C$15*'Data Source'!$BR162)+('Dynamic-Activity'!$G$15*'Data Source'!$BU162)+('Dynamic-Activity'!$K$15*'Data Source'!$BX162)+('Dynamic-Activity'!$C$23*'Data Source'!$CA162)+('Dynamic-Activity'!$G$23*'Data Source'!$CE162)+('Dynamic-Activity'!$K$23*'Data Source'!$CI162)+('Dynamic-Activity'!$C$31*'Data Source'!$CM162)</f>
        <v>20.25</v>
      </c>
      <c r="I172" s="29">
        <f>'Data Source'!J162</f>
        <v>20.25</v>
      </c>
      <c r="J172" s="29">
        <f>'Data Source'!I162</f>
        <v>0</v>
      </c>
    </row>
    <row r="173" spans="1:10" x14ac:dyDescent="0.2">
      <c r="A173" s="15" t="str">
        <f>IF(ISBLANK('Data Source'!A163),"",'Data Source'!A163)</f>
        <v>SH0020-KG_39.7609</v>
      </c>
      <c r="B173" s="15" t="str">
        <f>IF(ISBLANK('Data Source'!B163),"",'Data Source'!B163)</f>
        <v>SH0020-KG_39.7609_1</v>
      </c>
      <c r="C173" s="15" t="str">
        <f>IF(ISBLANK('Data Source'!C163),"",'Data Source'!C163)</f>
        <v>SH0020-KG</v>
      </c>
      <c r="D173" s="15" t="str">
        <f>IF(ISBLANK('Data Source'!D163),"",'Data Source'!D163)</f>
        <v/>
      </c>
      <c r="E173" s="15" t="str">
        <f>IF(ISBLANK('Data Source'!E163),"",'Data Source'!E163)</f>
        <v/>
      </c>
      <c r="F173" s="26" t="str">
        <f t="shared" si="5"/>
        <v>D</v>
      </c>
      <c r="G173" s="27">
        <f t="shared" si="6"/>
        <v>120.25</v>
      </c>
      <c r="H173" s="28">
        <f>('Dynamic-Activity'!$C$7*'Data Source'!$BI163)+('Dynamic-Activity'!$G$7*'Data Source'!$BL163)+('Dynamic-Activity'!$K$7*'Data Source'!$BO163)+('Dynamic-Activity'!$C$15*'Data Source'!$BR163)+('Dynamic-Activity'!$G$15*'Data Source'!$BU163)+('Dynamic-Activity'!$K$15*'Data Source'!$BX163)+('Dynamic-Activity'!$C$23*'Data Source'!$CA163)+('Dynamic-Activity'!$G$23*'Data Source'!$CE163)+('Dynamic-Activity'!$K$23*'Data Source'!$CI163)+('Dynamic-Activity'!$C$31*'Data Source'!$CM163)</f>
        <v>20.25</v>
      </c>
      <c r="I173" s="29">
        <f>'Data Source'!J163</f>
        <v>20.25</v>
      </c>
      <c r="J173" s="29">
        <f>'Data Source'!I163</f>
        <v>100</v>
      </c>
    </row>
    <row r="174" spans="1:10" x14ac:dyDescent="0.2">
      <c r="A174" s="15" t="str">
        <f>IF(ISBLANK('Data Source'!A164),"",'Data Source'!A164)</f>
        <v>SH0020-KG_39.7609</v>
      </c>
      <c r="B174" s="15" t="str">
        <f>IF(ISBLANK('Data Source'!B164),"",'Data Source'!B164)</f>
        <v>SH0020-KG_39.7609_2</v>
      </c>
      <c r="C174" s="15" t="str">
        <f>IF(ISBLANK('Data Source'!C164),"",'Data Source'!C164)</f>
        <v>SH0020-KG</v>
      </c>
      <c r="D174" s="15" t="str">
        <f>IF(ISBLANK('Data Source'!D164),"",'Data Source'!D164)</f>
        <v/>
      </c>
      <c r="E174" s="15" t="str">
        <f>IF(ISBLANK('Data Source'!E164),"",'Data Source'!E164)</f>
        <v/>
      </c>
      <c r="F174" s="26" t="str">
        <f t="shared" si="5"/>
        <v>B</v>
      </c>
      <c r="G174" s="27">
        <f t="shared" si="6"/>
        <v>36.129999999999995</v>
      </c>
      <c r="H174" s="28">
        <f>('Dynamic-Activity'!$C$7*'Data Source'!$BI164)+('Dynamic-Activity'!$G$7*'Data Source'!$BL164)+('Dynamic-Activity'!$K$7*'Data Source'!$BO164)+('Dynamic-Activity'!$C$15*'Data Source'!$BR164)+('Dynamic-Activity'!$G$15*'Data Source'!$BU164)+('Dynamic-Activity'!$K$15*'Data Source'!$BX164)+('Dynamic-Activity'!$C$23*'Data Source'!$CA164)+('Dynamic-Activity'!$G$23*'Data Source'!$CE164)+('Dynamic-Activity'!$K$23*'Data Source'!$CI164)+('Dynamic-Activity'!$C$31*'Data Source'!$CM164)</f>
        <v>19.75</v>
      </c>
      <c r="I174" s="29">
        <f>'Data Source'!J164</f>
        <v>19.75</v>
      </c>
      <c r="J174" s="29">
        <f>'Data Source'!I164</f>
        <v>16.38</v>
      </c>
    </row>
    <row r="175" spans="1:10" x14ac:dyDescent="0.2">
      <c r="A175" s="15" t="str">
        <f>IF(ISBLANK('Data Source'!A165),"",'Data Source'!A165)</f>
        <v>SH0020-KG_40.1492</v>
      </c>
      <c r="B175" s="15" t="str">
        <f>IF(ISBLANK('Data Source'!B165),"",'Data Source'!B165)</f>
        <v>SH0020-KG_40.1492_1</v>
      </c>
      <c r="C175" s="15" t="str">
        <f>IF(ISBLANK('Data Source'!C165),"",'Data Source'!C165)</f>
        <v>SH0020-KG</v>
      </c>
      <c r="D175" s="15" t="str">
        <f>IF(ISBLANK('Data Source'!D165),"",'Data Source'!D165)</f>
        <v/>
      </c>
      <c r="E175" s="15" t="str">
        <f>IF(ISBLANK('Data Source'!E165),"",'Data Source'!E165)</f>
        <v>ROBERT VARELA</v>
      </c>
      <c r="F175" s="26" t="str">
        <f t="shared" si="5"/>
        <v>F</v>
      </c>
      <c r="G175" s="27">
        <f t="shared" si="6"/>
        <v>233.75</v>
      </c>
      <c r="H175" s="28">
        <f>('Dynamic-Activity'!$C$7*'Data Source'!$BI165)+('Dynamic-Activity'!$G$7*'Data Source'!$BL165)+('Dynamic-Activity'!$K$7*'Data Source'!$BO165)+('Dynamic-Activity'!$C$15*'Data Source'!$BR165)+('Dynamic-Activity'!$G$15*'Data Source'!$BU165)+('Dynamic-Activity'!$K$15*'Data Source'!$BX165)+('Dynamic-Activity'!$C$23*'Data Source'!$CA165)+('Dynamic-Activity'!$G$23*'Data Source'!$CE165)+('Dynamic-Activity'!$K$23*'Data Source'!$CI165)+('Dynamic-Activity'!$C$31*'Data Source'!$CM165)</f>
        <v>21.25</v>
      </c>
      <c r="I175" s="29">
        <f>'Data Source'!J165</f>
        <v>21.25</v>
      </c>
      <c r="J175" s="29">
        <f>'Data Source'!I165</f>
        <v>212.5</v>
      </c>
    </row>
    <row r="176" spans="1:10" x14ac:dyDescent="0.2">
      <c r="A176" s="15" t="str">
        <f>IF(ISBLANK('Data Source'!A166),"",'Data Source'!A166)</f>
        <v>SH0020-KG_40.5415</v>
      </c>
      <c r="B176" s="15" t="str">
        <f>IF(ISBLANK('Data Source'!B166),"",'Data Source'!B166)</f>
        <v>SH0020-KG_40.5415_2</v>
      </c>
      <c r="C176" s="15" t="str">
        <f>IF(ISBLANK('Data Source'!C166),"",'Data Source'!C166)</f>
        <v>SH0020-KG</v>
      </c>
      <c r="D176" s="15" t="str">
        <f>IF(ISBLANK('Data Source'!D166),"",'Data Source'!D166)</f>
        <v>ROBERT VARELA</v>
      </c>
      <c r="E176" s="15" t="str">
        <f>IF(ISBLANK('Data Source'!E166),"",'Data Source'!E166)</f>
        <v>JEFF JONES DR</v>
      </c>
      <c r="F176" s="26" t="str">
        <f t="shared" si="5"/>
        <v>D</v>
      </c>
      <c r="G176" s="27">
        <f t="shared" si="6"/>
        <v>134.75</v>
      </c>
      <c r="H176" s="28">
        <f>('Dynamic-Activity'!$C$7*'Data Source'!$BI166)+('Dynamic-Activity'!$G$7*'Data Source'!$BL166)+('Dynamic-Activity'!$K$7*'Data Source'!$BO166)+('Dynamic-Activity'!$C$15*'Data Source'!$BR166)+('Dynamic-Activity'!$G$15*'Data Source'!$BU166)+('Dynamic-Activity'!$K$15*'Data Source'!$BX166)+('Dynamic-Activity'!$C$23*'Data Source'!$CA166)+('Dynamic-Activity'!$G$23*'Data Source'!$CE166)+('Dynamic-Activity'!$K$23*'Data Source'!$CI166)+('Dynamic-Activity'!$C$31*'Data Source'!$CM166)</f>
        <v>34.75</v>
      </c>
      <c r="I176" s="29">
        <f>'Data Source'!J166</f>
        <v>34.75</v>
      </c>
      <c r="J176" s="29">
        <f>'Data Source'!I166</f>
        <v>100</v>
      </c>
    </row>
    <row r="177" spans="1:10" x14ac:dyDescent="0.2">
      <c r="A177" s="15" t="str">
        <f>IF(ISBLANK('Data Source'!A167),"",'Data Source'!A167)</f>
        <v>SH0020-KG_41.1117</v>
      </c>
      <c r="B177" s="15" t="str">
        <f>IF(ISBLANK('Data Source'!B167),"",'Data Source'!B167)</f>
        <v>SH0020-KG_41.1117_0</v>
      </c>
      <c r="C177" s="15" t="str">
        <f>IF(ISBLANK('Data Source'!C167),"",'Data Source'!C167)</f>
        <v>SH0020-KG</v>
      </c>
      <c r="D177" s="15" t="str">
        <f>IF(ISBLANK('Data Source'!D167),"",'Data Source'!D167)</f>
        <v>BROWN ST</v>
      </c>
      <c r="E177" s="15" t="str">
        <f>IF(ISBLANK('Data Source'!E167),"",'Data Source'!E167)</f>
        <v>MCKINNEY ST</v>
      </c>
      <c r="F177" s="26" t="str">
        <f t="shared" si="5"/>
        <v>D</v>
      </c>
      <c r="G177" s="27">
        <f t="shared" si="6"/>
        <v>130.25</v>
      </c>
      <c r="H177" s="28">
        <f>('Dynamic-Activity'!$C$7*'Data Source'!$BI167)+('Dynamic-Activity'!$G$7*'Data Source'!$BL167)+('Dynamic-Activity'!$K$7*'Data Source'!$BO167)+('Dynamic-Activity'!$C$15*'Data Source'!$BR167)+('Dynamic-Activity'!$G$15*'Data Source'!$BU167)+('Dynamic-Activity'!$K$15*'Data Source'!$BX167)+('Dynamic-Activity'!$C$23*'Data Source'!$CA167)+('Dynamic-Activity'!$G$23*'Data Source'!$CE167)+('Dynamic-Activity'!$K$23*'Data Source'!$CI167)+('Dynamic-Activity'!$C$31*'Data Source'!$CM167)</f>
        <v>30.25</v>
      </c>
      <c r="I177" s="29">
        <f>'Data Source'!J167</f>
        <v>30.25</v>
      </c>
      <c r="J177" s="29">
        <f>'Data Source'!I167</f>
        <v>100</v>
      </c>
    </row>
    <row r="178" spans="1:10" x14ac:dyDescent="0.2">
      <c r="A178" s="15" t="str">
        <f>IF(ISBLANK('Data Source'!A168),"",'Data Source'!A168)</f>
        <v>SH0020-KG_41.2295</v>
      </c>
      <c r="B178" s="15" t="str">
        <f>IF(ISBLANK('Data Source'!B168),"",'Data Source'!B168)</f>
        <v>SH0020-KG_41.2295_0</v>
      </c>
      <c r="C178" s="15" t="str">
        <f>IF(ISBLANK('Data Source'!C168),"",'Data Source'!C168)</f>
        <v>SH0020-KG</v>
      </c>
      <c r="D178" s="15" t="str">
        <f>IF(ISBLANK('Data Source'!D168),"",'Data Source'!D168)</f>
        <v>MAIN ST</v>
      </c>
      <c r="E178" s="15" t="str">
        <f>IF(ISBLANK('Data Source'!E168),"",'Data Source'!E168)</f>
        <v>FM1110</v>
      </c>
      <c r="F178" s="26" t="str">
        <f t="shared" si="5"/>
        <v>C</v>
      </c>
      <c r="G178" s="27">
        <f t="shared" si="6"/>
        <v>90.95</v>
      </c>
      <c r="H178" s="28">
        <f>('Dynamic-Activity'!$C$7*'Data Source'!$BI168)+('Dynamic-Activity'!$G$7*'Data Source'!$BL168)+('Dynamic-Activity'!$K$7*'Data Source'!$BO168)+('Dynamic-Activity'!$C$15*'Data Source'!$BR168)+('Dynamic-Activity'!$G$15*'Data Source'!$BU168)+('Dynamic-Activity'!$K$15*'Data Source'!$BX168)+('Dynamic-Activity'!$C$23*'Data Source'!$CA168)+('Dynamic-Activity'!$G$23*'Data Source'!$CE168)+('Dynamic-Activity'!$K$23*'Data Source'!$CI168)+('Dynamic-Activity'!$C$31*'Data Source'!$CM168)</f>
        <v>34.75</v>
      </c>
      <c r="I178" s="29">
        <f>'Data Source'!J168</f>
        <v>34.75</v>
      </c>
      <c r="J178" s="29">
        <f>'Data Source'!I168</f>
        <v>56.2</v>
      </c>
    </row>
    <row r="179" spans="1:10" x14ac:dyDescent="0.2">
      <c r="A179" s="15" t="str">
        <f>IF(ISBLANK('Data Source'!A169),"",'Data Source'!A169)</f>
        <v>SH0020-KG_41.3383</v>
      </c>
      <c r="B179" s="15" t="str">
        <f>IF(ISBLANK('Data Source'!B169),"",'Data Source'!B169)</f>
        <v>SH0020-KG_41.3383_1</v>
      </c>
      <c r="C179" s="15" t="str">
        <f>IF(ISBLANK('Data Source'!C169),"",'Data Source'!C169)</f>
        <v>SH0020-KG</v>
      </c>
      <c r="D179" s="15" t="str">
        <f>IF(ISBLANK('Data Source'!D169),"",'Data Source'!D169)</f>
        <v>FM1110</v>
      </c>
      <c r="E179" s="15" t="str">
        <f>IF(ISBLANK('Data Source'!E169),"",'Data Source'!E169)</f>
        <v/>
      </c>
      <c r="F179" s="26" t="str">
        <f t="shared" si="5"/>
        <v>C</v>
      </c>
      <c r="G179" s="27">
        <f t="shared" si="6"/>
        <v>76.41</v>
      </c>
      <c r="H179" s="28">
        <f>('Dynamic-Activity'!$C$7*'Data Source'!$BI169)+('Dynamic-Activity'!$G$7*'Data Source'!$BL169)+('Dynamic-Activity'!$K$7*'Data Source'!$BO169)+('Dynamic-Activity'!$C$15*'Data Source'!$BR169)+('Dynamic-Activity'!$G$15*'Data Source'!$BU169)+('Dynamic-Activity'!$K$15*'Data Source'!$BX169)+('Dynamic-Activity'!$C$23*'Data Source'!$CA169)+('Dynamic-Activity'!$G$23*'Data Source'!$CE169)+('Dynamic-Activity'!$K$23*'Data Source'!$CI169)+('Dynamic-Activity'!$C$31*'Data Source'!$CM169)</f>
        <v>25.75</v>
      </c>
      <c r="I179" s="29">
        <f>'Data Source'!J169</f>
        <v>25.75</v>
      </c>
      <c r="J179" s="29">
        <f>'Data Source'!I169</f>
        <v>50.66</v>
      </c>
    </row>
    <row r="180" spans="1:10" x14ac:dyDescent="0.2">
      <c r="A180" s="15" t="str">
        <f>IF(ISBLANK('Data Source'!A170),"",'Data Source'!A170)</f>
        <v>SH0020-KG_41.3383</v>
      </c>
      <c r="B180" s="15" t="str">
        <f>IF(ISBLANK('Data Source'!B170),"",'Data Source'!B170)</f>
        <v>SH0020-KG_41.3383_4</v>
      </c>
      <c r="C180" s="15" t="str">
        <f>IF(ISBLANK('Data Source'!C170),"",'Data Source'!C170)</f>
        <v>SH0020-KG</v>
      </c>
      <c r="D180" s="15" t="str">
        <f>IF(ISBLANK('Data Source'!D170),"",'Data Source'!D170)</f>
        <v>FM1110</v>
      </c>
      <c r="E180" s="15" t="str">
        <f>IF(ISBLANK('Data Source'!E170),"",'Data Source'!E170)</f>
        <v/>
      </c>
      <c r="F180" s="26" t="str">
        <f t="shared" si="5"/>
        <v>A</v>
      </c>
      <c r="G180" s="27">
        <f t="shared" si="6"/>
        <v>6.75</v>
      </c>
      <c r="H180" s="28">
        <f>('Dynamic-Activity'!$C$7*'Data Source'!$BI170)+('Dynamic-Activity'!$G$7*'Data Source'!$BL170)+('Dynamic-Activity'!$K$7*'Data Source'!$BO170)+('Dynamic-Activity'!$C$15*'Data Source'!$BR170)+('Dynamic-Activity'!$G$15*'Data Source'!$BU170)+('Dynamic-Activity'!$K$15*'Data Source'!$BX170)+('Dynamic-Activity'!$C$23*'Data Source'!$CA170)+('Dynamic-Activity'!$G$23*'Data Source'!$CE170)+('Dynamic-Activity'!$K$23*'Data Source'!$CI170)+('Dynamic-Activity'!$C$31*'Data Source'!$CM170)</f>
        <v>6.75</v>
      </c>
      <c r="I180" s="29">
        <f>'Data Source'!J170</f>
        <v>6.75</v>
      </c>
      <c r="J180" s="29">
        <f>'Data Source'!I170</f>
        <v>0</v>
      </c>
    </row>
    <row r="181" spans="1:10" x14ac:dyDescent="0.2">
      <c r="A181" s="15" t="str">
        <f>IF(ISBLANK('Data Source'!A171),"",'Data Source'!A171)</f>
        <v>SH0020-KG_41.3383</v>
      </c>
      <c r="B181" s="15" t="str">
        <f>IF(ISBLANK('Data Source'!B171),"",'Data Source'!B171)</f>
        <v>SH0020-KG_41.3383_5</v>
      </c>
      <c r="C181" s="15" t="str">
        <f>IF(ISBLANK('Data Source'!C171),"",'Data Source'!C171)</f>
        <v>SH0020-KG</v>
      </c>
      <c r="D181" s="15" t="str">
        <f>IF(ISBLANK('Data Source'!D171),"",'Data Source'!D171)</f>
        <v>FM1110</v>
      </c>
      <c r="E181" s="15" t="str">
        <f>IF(ISBLANK('Data Source'!E171),"",'Data Source'!E171)</f>
        <v/>
      </c>
      <c r="F181" s="26" t="str">
        <f t="shared" si="5"/>
        <v>A</v>
      </c>
      <c r="G181" s="27">
        <f t="shared" si="6"/>
        <v>15.75</v>
      </c>
      <c r="H181" s="28">
        <f>('Dynamic-Activity'!$C$7*'Data Source'!$BI171)+('Dynamic-Activity'!$G$7*'Data Source'!$BL171)+('Dynamic-Activity'!$K$7*'Data Source'!$BO171)+('Dynamic-Activity'!$C$15*'Data Source'!$BR171)+('Dynamic-Activity'!$G$15*'Data Source'!$BU171)+('Dynamic-Activity'!$K$15*'Data Source'!$BX171)+('Dynamic-Activity'!$C$23*'Data Source'!$CA171)+('Dynamic-Activity'!$G$23*'Data Source'!$CE171)+('Dynamic-Activity'!$K$23*'Data Source'!$CI171)+('Dynamic-Activity'!$C$31*'Data Source'!$CM171)</f>
        <v>15.75</v>
      </c>
      <c r="I181" s="29">
        <f>'Data Source'!J171</f>
        <v>15.75</v>
      </c>
      <c r="J181" s="29">
        <f>'Data Source'!I171</f>
        <v>0</v>
      </c>
    </row>
    <row r="182" spans="1:10" x14ac:dyDescent="0.2">
      <c r="A182" s="15" t="str">
        <f>IF(ISBLANK('Data Source'!A172),"",'Data Source'!A172)</f>
        <v>SH0020-KG_48.0425</v>
      </c>
      <c r="B182" s="15" t="str">
        <f>IF(ISBLANK('Data Source'!B172),"",'Data Source'!B172)</f>
        <v>SH0020-KG_48.0425_0</v>
      </c>
      <c r="C182" s="15" t="str">
        <f>IF(ISBLANK('Data Source'!C172),"",'Data Source'!C172)</f>
        <v>SH0020-KG</v>
      </c>
      <c r="D182" s="15" t="str">
        <f>IF(ISBLANK('Data Source'!D172),"",'Data Source'!D172)</f>
        <v/>
      </c>
      <c r="E182" s="15" t="str">
        <f>IF(ISBLANK('Data Source'!E172),"",'Data Source'!E172)</f>
        <v/>
      </c>
      <c r="F182" s="26" t="str">
        <f t="shared" si="5"/>
        <v>A</v>
      </c>
      <c r="G182" s="27">
        <f t="shared" si="6"/>
        <v>27.25</v>
      </c>
      <c r="H182" s="28">
        <f>('Dynamic-Activity'!$C$7*'Data Source'!$BI172)+('Dynamic-Activity'!$G$7*'Data Source'!$BL172)+('Dynamic-Activity'!$K$7*'Data Source'!$BO172)+('Dynamic-Activity'!$C$15*'Data Source'!$BR172)+('Dynamic-Activity'!$G$15*'Data Source'!$BU172)+('Dynamic-Activity'!$K$15*'Data Source'!$BX172)+('Dynamic-Activity'!$C$23*'Data Source'!$CA172)+('Dynamic-Activity'!$G$23*'Data Source'!$CE172)+('Dynamic-Activity'!$K$23*'Data Source'!$CI172)+('Dynamic-Activity'!$C$31*'Data Source'!$CM172)</f>
        <v>17.25</v>
      </c>
      <c r="I182" s="29">
        <f>'Data Source'!J172</f>
        <v>17.25</v>
      </c>
      <c r="J182" s="29">
        <f>'Data Source'!I172</f>
        <v>10</v>
      </c>
    </row>
    <row r="183" spans="1:10" x14ac:dyDescent="0.2">
      <c r="A183" s="15" t="str">
        <f>IF(ISBLANK('Data Source'!A173),"",'Data Source'!A173)</f>
        <v>SH0020-KG_48.2925</v>
      </c>
      <c r="B183" s="15" t="str">
        <f>IF(ISBLANK('Data Source'!B173),"",'Data Source'!B173)</f>
        <v>SH0020-KG_48.2925_0</v>
      </c>
      <c r="C183" s="15" t="str">
        <f>IF(ISBLANK('Data Source'!C173),"",'Data Source'!C173)</f>
        <v>SH0020-KG</v>
      </c>
      <c r="D183" s="15" t="str">
        <f>IF(ISBLANK('Data Source'!D173),"",'Data Source'!D173)</f>
        <v/>
      </c>
      <c r="E183" s="15" t="str">
        <f>IF(ISBLANK('Data Source'!E173),"",'Data Source'!E173)</f>
        <v/>
      </c>
      <c r="F183" s="26" t="str">
        <f t="shared" si="5"/>
        <v>C</v>
      </c>
      <c r="G183" s="27">
        <f t="shared" si="6"/>
        <v>108.25</v>
      </c>
      <c r="H183" s="28">
        <f>('Dynamic-Activity'!$C$7*'Data Source'!$BI173)+('Dynamic-Activity'!$G$7*'Data Source'!$BL173)+('Dynamic-Activity'!$K$7*'Data Source'!$BO173)+('Dynamic-Activity'!$C$15*'Data Source'!$BR173)+('Dynamic-Activity'!$G$15*'Data Source'!$BU173)+('Dynamic-Activity'!$K$15*'Data Source'!$BX173)+('Dynamic-Activity'!$C$23*'Data Source'!$CA173)+('Dynamic-Activity'!$G$23*'Data Source'!$CE173)+('Dynamic-Activity'!$K$23*'Data Source'!$CI173)+('Dynamic-Activity'!$C$31*'Data Source'!$CM173)</f>
        <v>8.25</v>
      </c>
      <c r="I183" s="29">
        <f>'Data Source'!J173</f>
        <v>8.25</v>
      </c>
      <c r="J183" s="29">
        <f>'Data Source'!I173</f>
        <v>100</v>
      </c>
    </row>
    <row r="184" spans="1:10" x14ac:dyDescent="0.2">
      <c r="A184" s="15" t="str">
        <f>IF(ISBLANK('Data Source'!A174),"",'Data Source'!A174)</f>
        <v>SH0020-KG_48.37</v>
      </c>
      <c r="B184" s="15" t="str">
        <f>IF(ISBLANK('Data Source'!B174),"",'Data Source'!B174)</f>
        <v>SH0020-KG_48.37_0</v>
      </c>
      <c r="C184" s="15" t="str">
        <f>IF(ISBLANK('Data Source'!C174),"",'Data Source'!C174)</f>
        <v>SH0020-KG</v>
      </c>
      <c r="D184" s="15" t="str">
        <f>IF(ISBLANK('Data Source'!D174),"",'Data Source'!D174)</f>
        <v/>
      </c>
      <c r="E184" s="15" t="str">
        <f>IF(ISBLANK('Data Source'!E174),"",'Data Source'!E174)</f>
        <v/>
      </c>
      <c r="F184" s="26" t="str">
        <f t="shared" si="5"/>
        <v>D</v>
      </c>
      <c r="G184" s="27">
        <f t="shared" si="6"/>
        <v>127.74</v>
      </c>
      <c r="H184" s="28">
        <f>('Dynamic-Activity'!$C$7*'Data Source'!$BI174)+('Dynamic-Activity'!$G$7*'Data Source'!$BL174)+('Dynamic-Activity'!$K$7*'Data Source'!$BO174)+('Dynamic-Activity'!$C$15*'Data Source'!$BR174)+('Dynamic-Activity'!$G$15*'Data Source'!$BU174)+('Dynamic-Activity'!$K$15*'Data Source'!$BX174)+('Dynamic-Activity'!$C$23*'Data Source'!$CA174)+('Dynamic-Activity'!$G$23*'Data Source'!$CE174)+('Dynamic-Activity'!$K$23*'Data Source'!$CI174)+('Dynamic-Activity'!$C$31*'Data Source'!$CM174)</f>
        <v>12.75</v>
      </c>
      <c r="I184" s="29">
        <f>'Data Source'!J174</f>
        <v>12.75</v>
      </c>
      <c r="J184" s="29">
        <f>'Data Source'!I174</f>
        <v>114.99</v>
      </c>
    </row>
    <row r="185" spans="1:10" x14ac:dyDescent="0.2">
      <c r="A185" s="15" t="str">
        <f>IF(ISBLANK('Data Source'!A175),"",'Data Source'!A175)</f>
        <v>SH0020-KG_48.458</v>
      </c>
      <c r="B185" s="15" t="str">
        <f>IF(ISBLANK('Data Source'!B175),"",'Data Source'!B175)</f>
        <v>SH0020-KG_48.458_0</v>
      </c>
      <c r="C185" s="15" t="str">
        <f>IF(ISBLANK('Data Source'!C175),"",'Data Source'!C175)</f>
        <v>SH0020-KG</v>
      </c>
      <c r="D185" s="15" t="str">
        <f>IF(ISBLANK('Data Source'!D175),"",'Data Source'!D175)</f>
        <v/>
      </c>
      <c r="E185" s="15" t="str">
        <f>IF(ISBLANK('Data Source'!E175),"",'Data Source'!E175)</f>
        <v>FM0076</v>
      </c>
      <c r="F185" s="26" t="str">
        <f t="shared" si="5"/>
        <v>A</v>
      </c>
      <c r="G185" s="27">
        <f t="shared" si="6"/>
        <v>23.759999999999998</v>
      </c>
      <c r="H185" s="28">
        <f>('Dynamic-Activity'!$C$7*'Data Source'!$BI175)+('Dynamic-Activity'!$G$7*'Data Source'!$BL175)+('Dynamic-Activity'!$K$7*'Data Source'!$BO175)+('Dynamic-Activity'!$C$15*'Data Source'!$BR175)+('Dynamic-Activity'!$G$15*'Data Source'!$BU175)+('Dynamic-Activity'!$K$15*'Data Source'!$BX175)+('Dynamic-Activity'!$C$23*'Data Source'!$CA175)+('Dynamic-Activity'!$G$23*'Data Source'!$CE175)+('Dynamic-Activity'!$K$23*'Data Source'!$CI175)+('Dynamic-Activity'!$C$31*'Data Source'!$CM175)</f>
        <v>12.75</v>
      </c>
      <c r="I185" s="29">
        <f>'Data Source'!J175</f>
        <v>12.75</v>
      </c>
      <c r="J185" s="29">
        <f>'Data Source'!I175</f>
        <v>11.01</v>
      </c>
    </row>
    <row r="186" spans="1:10" x14ac:dyDescent="0.2">
      <c r="A186" s="15" t="str">
        <f>IF(ISBLANK('Data Source'!A176),"",'Data Source'!A176)</f>
        <v>SH0020-KG_48.5459</v>
      </c>
      <c r="B186" s="15" t="str">
        <f>IF(ISBLANK('Data Source'!B176),"",'Data Source'!B176)</f>
        <v>SH0020-KG_48.5459_0</v>
      </c>
      <c r="C186" s="15" t="str">
        <f>IF(ISBLANK('Data Source'!C176),"",'Data Source'!C176)</f>
        <v>SH0020-KG</v>
      </c>
      <c r="D186" s="15" t="str">
        <f>IF(ISBLANK('Data Source'!D176),"",'Data Source'!D176)</f>
        <v>FM0076</v>
      </c>
      <c r="E186" s="15" t="str">
        <f>IF(ISBLANK('Data Source'!E176),"",'Data Source'!E176)</f>
        <v/>
      </c>
      <c r="F186" s="26" t="str">
        <f t="shared" si="5"/>
        <v>B</v>
      </c>
      <c r="G186" s="27">
        <f t="shared" si="6"/>
        <v>44.379999999999995</v>
      </c>
      <c r="H186" s="28">
        <f>('Dynamic-Activity'!$C$7*'Data Source'!$BI176)+('Dynamic-Activity'!$G$7*'Data Source'!$BL176)+('Dynamic-Activity'!$K$7*'Data Source'!$BO176)+('Dynamic-Activity'!$C$15*'Data Source'!$BR176)+('Dynamic-Activity'!$G$15*'Data Source'!$BU176)+('Dynamic-Activity'!$K$15*'Data Source'!$BX176)+('Dynamic-Activity'!$C$23*'Data Source'!$CA176)+('Dynamic-Activity'!$G$23*'Data Source'!$CE176)+('Dynamic-Activity'!$K$23*'Data Source'!$CI176)+('Dynamic-Activity'!$C$31*'Data Source'!$CM176)</f>
        <v>17.25</v>
      </c>
      <c r="I186" s="29">
        <f>'Data Source'!J176</f>
        <v>17.25</v>
      </c>
      <c r="J186" s="29">
        <f>'Data Source'!I176</f>
        <v>27.13</v>
      </c>
    </row>
    <row r="187" spans="1:10" x14ac:dyDescent="0.2">
      <c r="A187" s="15" t="str">
        <f>IF(ISBLANK('Data Source'!A177),"",'Data Source'!A177)</f>
        <v>SH0020-KG_48.6319</v>
      </c>
      <c r="B187" s="15" t="str">
        <f>IF(ISBLANK('Data Source'!B177),"",'Data Source'!B177)</f>
        <v>SH0020-KG_48.6319_0</v>
      </c>
      <c r="C187" s="15" t="str">
        <f>IF(ISBLANK('Data Source'!C177),"",'Data Source'!C177)</f>
        <v>SH0020-KG</v>
      </c>
      <c r="D187" s="15" t="str">
        <f>IF(ISBLANK('Data Source'!D177),"",'Data Source'!D177)</f>
        <v/>
      </c>
      <c r="E187" s="15" t="str">
        <f>IF(ISBLANK('Data Source'!E177),"",'Data Source'!E177)</f>
        <v/>
      </c>
      <c r="F187" s="26" t="str">
        <f t="shared" si="5"/>
        <v>A</v>
      </c>
      <c r="G187" s="27">
        <f t="shared" si="6"/>
        <v>23.25</v>
      </c>
      <c r="H187" s="28">
        <f>('Dynamic-Activity'!$C$7*'Data Source'!$BI177)+('Dynamic-Activity'!$G$7*'Data Source'!$BL177)+('Dynamic-Activity'!$K$7*'Data Source'!$BO177)+('Dynamic-Activity'!$C$15*'Data Source'!$BR177)+('Dynamic-Activity'!$G$15*'Data Source'!$BU177)+('Dynamic-Activity'!$K$15*'Data Source'!$BX177)+('Dynamic-Activity'!$C$23*'Data Source'!$CA177)+('Dynamic-Activity'!$G$23*'Data Source'!$CE177)+('Dynamic-Activity'!$K$23*'Data Source'!$CI177)+('Dynamic-Activity'!$C$31*'Data Source'!$CM177)</f>
        <v>23.25</v>
      </c>
      <c r="I187" s="29">
        <f>'Data Source'!J177</f>
        <v>23.25</v>
      </c>
      <c r="J187" s="29">
        <f>'Data Source'!I177</f>
        <v>0</v>
      </c>
    </row>
    <row r="188" spans="1:10" x14ac:dyDescent="0.2">
      <c r="A188" s="15" t="str">
        <f>IF(ISBLANK('Data Source'!A178),"",'Data Source'!A178)</f>
        <v>SH0020-KG_48.7165</v>
      </c>
      <c r="B188" s="15" t="str">
        <f>IF(ISBLANK('Data Source'!B178),"",'Data Source'!B178)</f>
        <v>SH0020-KG_48.7165_0</v>
      </c>
      <c r="C188" s="15" t="str">
        <f>IF(ISBLANK('Data Source'!C178),"",'Data Source'!C178)</f>
        <v>SH0020-KG</v>
      </c>
      <c r="D188" s="15" t="str">
        <f>IF(ISBLANK('Data Source'!D178),"",'Data Source'!D178)</f>
        <v/>
      </c>
      <c r="E188" s="15" t="str">
        <f>IF(ISBLANK('Data Source'!E178),"",'Data Source'!E178)</f>
        <v/>
      </c>
      <c r="F188" s="26" t="str">
        <f t="shared" si="5"/>
        <v>B</v>
      </c>
      <c r="G188" s="27">
        <f t="shared" si="6"/>
        <v>48.370000000000005</v>
      </c>
      <c r="H188" s="28">
        <f>('Dynamic-Activity'!$C$7*'Data Source'!$BI178)+('Dynamic-Activity'!$G$7*'Data Source'!$BL178)+('Dynamic-Activity'!$K$7*'Data Source'!$BO178)+('Dynamic-Activity'!$C$15*'Data Source'!$BR178)+('Dynamic-Activity'!$G$15*'Data Source'!$BU178)+('Dynamic-Activity'!$K$15*'Data Source'!$BX178)+('Dynamic-Activity'!$C$23*'Data Source'!$CA178)+('Dynamic-Activity'!$G$23*'Data Source'!$CE178)+('Dynamic-Activity'!$K$23*'Data Source'!$CI178)+('Dynamic-Activity'!$C$31*'Data Source'!$CM178)</f>
        <v>23.25</v>
      </c>
      <c r="I188" s="29">
        <f>'Data Source'!J178</f>
        <v>23.25</v>
      </c>
      <c r="J188" s="29">
        <f>'Data Source'!I178</f>
        <v>25.12</v>
      </c>
    </row>
    <row r="189" spans="1:10" x14ac:dyDescent="0.2">
      <c r="A189" s="15" t="str">
        <f>IF(ISBLANK('Data Source'!A179),"",'Data Source'!A179)</f>
        <v>SH0020-KG_48.9291</v>
      </c>
      <c r="B189" s="15" t="str">
        <f>IF(ISBLANK('Data Source'!B179),"",'Data Source'!B179)</f>
        <v>SH0020-KG_48.9291_0</v>
      </c>
      <c r="C189" s="15" t="str">
        <f>IF(ISBLANK('Data Source'!C179),"",'Data Source'!C179)</f>
        <v>SH0020-KG</v>
      </c>
      <c r="D189" s="15" t="str">
        <f>IF(ISBLANK('Data Source'!D179),"",'Data Source'!D179)</f>
        <v/>
      </c>
      <c r="E189" s="15" t="str">
        <f>IF(ISBLANK('Data Source'!E179),"",'Data Source'!E179)</f>
        <v/>
      </c>
      <c r="F189" s="26" t="str">
        <f t="shared" si="5"/>
        <v>A</v>
      </c>
      <c r="G189" s="27">
        <f t="shared" si="6"/>
        <v>33.25</v>
      </c>
      <c r="H189" s="28">
        <f>('Dynamic-Activity'!$C$7*'Data Source'!$BI179)+('Dynamic-Activity'!$G$7*'Data Source'!$BL179)+('Dynamic-Activity'!$K$7*'Data Source'!$BO179)+('Dynamic-Activity'!$C$15*'Data Source'!$BR179)+('Dynamic-Activity'!$G$15*'Data Source'!$BU179)+('Dynamic-Activity'!$K$15*'Data Source'!$BX179)+('Dynamic-Activity'!$C$23*'Data Source'!$CA179)+('Dynamic-Activity'!$G$23*'Data Source'!$CE179)+('Dynamic-Activity'!$K$23*'Data Source'!$CI179)+('Dynamic-Activity'!$C$31*'Data Source'!$CM179)</f>
        <v>16.75</v>
      </c>
      <c r="I189" s="29">
        <f>'Data Source'!J179</f>
        <v>16.75</v>
      </c>
      <c r="J189" s="29">
        <f>'Data Source'!I179</f>
        <v>16.5</v>
      </c>
    </row>
    <row r="190" spans="1:10" x14ac:dyDescent="0.2">
      <c r="A190" s="15" t="str">
        <f>IF(ISBLANK('Data Source'!A180),"",'Data Source'!A180)</f>
        <v>SH0020-KG_48.985</v>
      </c>
      <c r="B190" s="15" t="str">
        <f>IF(ISBLANK('Data Source'!B180),"",'Data Source'!B180)</f>
        <v>SH0020-KG_48.985_0</v>
      </c>
      <c r="C190" s="15" t="str">
        <f>IF(ISBLANK('Data Source'!C180),"",'Data Source'!C180)</f>
        <v>SH0020-KG</v>
      </c>
      <c r="D190" s="15" t="str">
        <f>IF(ISBLANK('Data Source'!D180),"",'Data Source'!D180)</f>
        <v/>
      </c>
      <c r="E190" s="15" t="str">
        <f>IF(ISBLANK('Data Source'!E180),"",'Data Source'!E180)</f>
        <v/>
      </c>
      <c r="F190" s="26" t="str">
        <f t="shared" si="5"/>
        <v>A</v>
      </c>
      <c r="G190" s="27">
        <f t="shared" si="6"/>
        <v>18.25</v>
      </c>
      <c r="H190" s="28">
        <f>('Dynamic-Activity'!$C$7*'Data Source'!$BI180)+('Dynamic-Activity'!$G$7*'Data Source'!$BL180)+('Dynamic-Activity'!$K$7*'Data Source'!$BO180)+('Dynamic-Activity'!$C$15*'Data Source'!$BR180)+('Dynamic-Activity'!$G$15*'Data Source'!$BU180)+('Dynamic-Activity'!$K$15*'Data Source'!$BX180)+('Dynamic-Activity'!$C$23*'Data Source'!$CA180)+('Dynamic-Activity'!$G$23*'Data Source'!$CE180)+('Dynamic-Activity'!$K$23*'Data Source'!$CI180)+('Dynamic-Activity'!$C$31*'Data Source'!$CM180)</f>
        <v>16.75</v>
      </c>
      <c r="I190" s="29">
        <f>'Data Source'!J180</f>
        <v>16.75</v>
      </c>
      <c r="J190" s="29">
        <f>'Data Source'!I180</f>
        <v>1.5</v>
      </c>
    </row>
    <row r="191" spans="1:10" x14ac:dyDescent="0.2">
      <c r="A191" s="15" t="str">
        <f>IF(ISBLANK('Data Source'!A181),"",'Data Source'!A181)</f>
        <v>SH0020-KG_49.0422</v>
      </c>
      <c r="B191" s="15" t="str">
        <f>IF(ISBLANK('Data Source'!B181),"",'Data Source'!B181)</f>
        <v>SH0020-KG_49.0422_1</v>
      </c>
      <c r="C191" s="15" t="str">
        <f>IF(ISBLANK('Data Source'!C181),"",'Data Source'!C181)</f>
        <v>SH0020-KG</v>
      </c>
      <c r="D191" s="15" t="str">
        <f>IF(ISBLANK('Data Source'!D181),"",'Data Source'!D181)</f>
        <v/>
      </c>
      <c r="E191" s="15" t="str">
        <f>IF(ISBLANK('Data Source'!E181),"",'Data Source'!E181)</f>
        <v/>
      </c>
      <c r="F191" s="26" t="str">
        <f t="shared" si="5"/>
        <v>A</v>
      </c>
      <c r="G191" s="27">
        <f t="shared" si="6"/>
        <v>18.25</v>
      </c>
      <c r="H191" s="28">
        <f>('Dynamic-Activity'!$C$7*'Data Source'!$BI181)+('Dynamic-Activity'!$G$7*'Data Source'!$BL181)+('Dynamic-Activity'!$K$7*'Data Source'!$BO181)+('Dynamic-Activity'!$C$15*'Data Source'!$BR181)+('Dynamic-Activity'!$G$15*'Data Source'!$BU181)+('Dynamic-Activity'!$K$15*'Data Source'!$BX181)+('Dynamic-Activity'!$C$23*'Data Source'!$CA181)+('Dynamic-Activity'!$G$23*'Data Source'!$CE181)+('Dynamic-Activity'!$K$23*'Data Source'!$CI181)+('Dynamic-Activity'!$C$31*'Data Source'!$CM181)</f>
        <v>16.75</v>
      </c>
      <c r="I191" s="29">
        <f>'Data Source'!J181</f>
        <v>16.75</v>
      </c>
      <c r="J191" s="29">
        <f>'Data Source'!I181</f>
        <v>1.5</v>
      </c>
    </row>
    <row r="192" spans="1:10" x14ac:dyDescent="0.2">
      <c r="A192" s="15" t="str">
        <f>IF(ISBLANK('Data Source'!A182),"",'Data Source'!A182)</f>
        <v/>
      </c>
      <c r="B192" s="15" t="str">
        <f>IF(ISBLANK('Data Source'!B182),"",'Data Source'!B182)</f>
        <v/>
      </c>
      <c r="C192" s="15" t="str">
        <f>IF(ISBLANK('Data Source'!C182),"",'Data Source'!C182)</f>
        <v/>
      </c>
      <c r="D192" s="15" t="str">
        <f>IF(ISBLANK('Data Source'!D182),"",'Data Source'!D182)</f>
        <v/>
      </c>
      <c r="E192" s="15" t="str">
        <f>IF(ISBLANK('Data Source'!E182),"",'Data Source'!E182)</f>
        <v/>
      </c>
      <c r="F192" s="26" t="str">
        <f t="shared" si="5"/>
        <v>A</v>
      </c>
      <c r="G192" s="27">
        <f t="shared" si="6"/>
        <v>0</v>
      </c>
      <c r="H192" s="28">
        <f>('Dynamic-Activity'!$C$7*'Data Source'!$BI182)+('Dynamic-Activity'!$G$7*'Data Source'!$BL182)+('Dynamic-Activity'!$K$7*'Data Source'!$BO182)+('Dynamic-Activity'!$C$15*'Data Source'!$BR182)+('Dynamic-Activity'!$G$15*'Data Source'!$BU182)+('Dynamic-Activity'!$K$15*'Data Source'!$BX182)+('Dynamic-Activity'!$C$23*'Data Source'!$CA182)+('Dynamic-Activity'!$G$23*'Data Source'!$CE182)+('Dynamic-Activity'!$K$23*'Data Source'!$CI182)+('Dynamic-Activity'!$C$31*'Data Source'!$CM182)</f>
        <v>0</v>
      </c>
      <c r="I192" s="29">
        <f>'Data Source'!J182</f>
        <v>0</v>
      </c>
      <c r="J192" s="29">
        <f>'Data Source'!I182</f>
        <v>0</v>
      </c>
    </row>
    <row r="193" spans="1:10" x14ac:dyDescent="0.2">
      <c r="A193" s="15" t="str">
        <f>IF(ISBLANK('Data Source'!A183),"",'Data Source'!A183)</f>
        <v/>
      </c>
      <c r="B193" s="15" t="str">
        <f>IF(ISBLANK('Data Source'!B183),"",'Data Source'!B183)</f>
        <v/>
      </c>
      <c r="C193" s="15" t="str">
        <f>IF(ISBLANK('Data Source'!C183),"",'Data Source'!C183)</f>
        <v/>
      </c>
      <c r="D193" s="15" t="str">
        <f>IF(ISBLANK('Data Source'!D183),"",'Data Source'!D183)</f>
        <v/>
      </c>
      <c r="E193" s="15" t="str">
        <f>IF(ISBLANK('Data Source'!E183),"",'Data Source'!E183)</f>
        <v/>
      </c>
      <c r="F193" s="26" t="str">
        <f t="shared" si="5"/>
        <v>A</v>
      </c>
      <c r="G193" s="27">
        <f t="shared" si="6"/>
        <v>0</v>
      </c>
      <c r="H193" s="28">
        <f>('Dynamic-Activity'!$C$7*'Data Source'!$BI183)+('Dynamic-Activity'!$G$7*'Data Source'!$BL183)+('Dynamic-Activity'!$K$7*'Data Source'!$BO183)+('Dynamic-Activity'!$C$15*'Data Source'!$BR183)+('Dynamic-Activity'!$G$15*'Data Source'!$BU183)+('Dynamic-Activity'!$K$15*'Data Source'!$BX183)+('Dynamic-Activity'!$C$23*'Data Source'!$CA183)+('Dynamic-Activity'!$G$23*'Data Source'!$CE183)+('Dynamic-Activity'!$K$23*'Data Source'!$CI183)+('Dynamic-Activity'!$C$31*'Data Source'!$CM183)</f>
        <v>0</v>
      </c>
      <c r="I193" s="29">
        <f>'Data Source'!J183</f>
        <v>0</v>
      </c>
      <c r="J193" s="29">
        <f>'Data Source'!I183</f>
        <v>0</v>
      </c>
    </row>
    <row r="194" spans="1:10" x14ac:dyDescent="0.2">
      <c r="A194" s="15" t="str">
        <f>IF(ISBLANK('Data Source'!A184),"",'Data Source'!A184)</f>
        <v/>
      </c>
      <c r="B194" s="15" t="str">
        <f>IF(ISBLANK('Data Source'!B184),"",'Data Source'!B184)</f>
        <v/>
      </c>
      <c r="C194" s="15" t="str">
        <f>IF(ISBLANK('Data Source'!C184),"",'Data Source'!C184)</f>
        <v/>
      </c>
      <c r="D194" s="15" t="str">
        <f>IF(ISBLANK('Data Source'!D184),"",'Data Source'!D184)</f>
        <v/>
      </c>
      <c r="E194" s="15" t="str">
        <f>IF(ISBLANK('Data Source'!E184),"",'Data Source'!E184)</f>
        <v/>
      </c>
      <c r="F194" s="26" t="str">
        <f t="shared" si="5"/>
        <v>A</v>
      </c>
      <c r="G194" s="27">
        <f t="shared" si="6"/>
        <v>0</v>
      </c>
      <c r="H194" s="28">
        <f>('Dynamic-Activity'!$C$7*'Data Source'!$BI184)+('Dynamic-Activity'!$G$7*'Data Source'!$BL184)+('Dynamic-Activity'!$K$7*'Data Source'!$BO184)+('Dynamic-Activity'!$C$15*'Data Source'!$BR184)+('Dynamic-Activity'!$G$15*'Data Source'!$BU184)+('Dynamic-Activity'!$K$15*'Data Source'!$BX184)+('Dynamic-Activity'!$C$23*'Data Source'!$CA184)+('Dynamic-Activity'!$G$23*'Data Source'!$CE184)+('Dynamic-Activity'!$K$23*'Data Source'!$CI184)+('Dynamic-Activity'!$C$31*'Data Source'!$CM184)</f>
        <v>0</v>
      </c>
      <c r="I194" s="29">
        <f>'Data Source'!J184</f>
        <v>0</v>
      </c>
      <c r="J194" s="29">
        <f>'Data Source'!I184</f>
        <v>0</v>
      </c>
    </row>
    <row r="195" spans="1:10" x14ac:dyDescent="0.2">
      <c r="A195" s="15" t="str">
        <f>IF(ISBLANK('Data Source'!A185),"",'Data Source'!A185)</f>
        <v/>
      </c>
      <c r="B195" s="15" t="str">
        <f>IF(ISBLANK('Data Source'!B185),"",'Data Source'!B185)</f>
        <v/>
      </c>
      <c r="C195" s="15" t="str">
        <f>IF(ISBLANK('Data Source'!C185),"",'Data Source'!C185)</f>
        <v/>
      </c>
      <c r="D195" s="15" t="str">
        <f>IF(ISBLANK('Data Source'!D185),"",'Data Source'!D185)</f>
        <v/>
      </c>
      <c r="E195" s="15" t="str">
        <f>IF(ISBLANK('Data Source'!E185),"",'Data Source'!E185)</f>
        <v/>
      </c>
      <c r="F195" s="26" t="str">
        <f t="shared" si="5"/>
        <v>A</v>
      </c>
      <c r="G195" s="27">
        <f t="shared" si="6"/>
        <v>0</v>
      </c>
      <c r="H195" s="28">
        <f>('Dynamic-Activity'!$C$7*'Data Source'!$BI185)+('Dynamic-Activity'!$G$7*'Data Source'!$BL185)+('Dynamic-Activity'!$K$7*'Data Source'!$BO185)+('Dynamic-Activity'!$C$15*'Data Source'!$BR185)+('Dynamic-Activity'!$G$15*'Data Source'!$BU185)+('Dynamic-Activity'!$K$15*'Data Source'!$BX185)+('Dynamic-Activity'!$C$23*'Data Source'!$CA185)+('Dynamic-Activity'!$G$23*'Data Source'!$CE185)+('Dynamic-Activity'!$K$23*'Data Source'!$CI185)+('Dynamic-Activity'!$C$31*'Data Source'!$CM185)</f>
        <v>0</v>
      </c>
      <c r="I195" s="29">
        <f>'Data Source'!J185</f>
        <v>0</v>
      </c>
      <c r="J195" s="29">
        <f>'Data Source'!I185</f>
        <v>0</v>
      </c>
    </row>
    <row r="196" spans="1:10" x14ac:dyDescent="0.2">
      <c r="A196" s="15" t="str">
        <f>IF(ISBLANK('Data Source'!A186),"",'Data Source'!A186)</f>
        <v/>
      </c>
      <c r="B196" s="15" t="str">
        <f>IF(ISBLANK('Data Source'!B186),"",'Data Source'!B186)</f>
        <v/>
      </c>
      <c r="C196" s="15" t="str">
        <f>IF(ISBLANK('Data Source'!C186),"",'Data Source'!C186)</f>
        <v/>
      </c>
      <c r="D196" s="15" t="str">
        <f>IF(ISBLANK('Data Source'!D186),"",'Data Source'!D186)</f>
        <v/>
      </c>
      <c r="E196" s="15" t="str">
        <f>IF(ISBLANK('Data Source'!E186),"",'Data Source'!E186)</f>
        <v/>
      </c>
      <c r="F196" s="26" t="str">
        <f t="shared" si="5"/>
        <v>A</v>
      </c>
      <c r="G196" s="27">
        <f t="shared" si="6"/>
        <v>0</v>
      </c>
      <c r="H196" s="28">
        <f>('Dynamic-Activity'!$C$7*'Data Source'!$BI186)+('Dynamic-Activity'!$G$7*'Data Source'!$BL186)+('Dynamic-Activity'!$K$7*'Data Source'!$BO186)+('Dynamic-Activity'!$C$15*'Data Source'!$BR186)+('Dynamic-Activity'!$G$15*'Data Source'!$BU186)+('Dynamic-Activity'!$K$15*'Data Source'!$BX186)+('Dynamic-Activity'!$C$23*'Data Source'!$CA186)+('Dynamic-Activity'!$G$23*'Data Source'!$CE186)+('Dynamic-Activity'!$K$23*'Data Source'!$CI186)+('Dynamic-Activity'!$C$31*'Data Source'!$CM186)</f>
        <v>0</v>
      </c>
      <c r="I196" s="29">
        <f>'Data Source'!J186</f>
        <v>0</v>
      </c>
      <c r="J196" s="29">
        <f>'Data Source'!I186</f>
        <v>0</v>
      </c>
    </row>
    <row r="197" spans="1:10" x14ac:dyDescent="0.2">
      <c r="A197" s="15" t="str">
        <f>IF(ISBLANK('Data Source'!A187),"",'Data Source'!A187)</f>
        <v/>
      </c>
      <c r="B197" s="15" t="str">
        <f>IF(ISBLANK('Data Source'!B187),"",'Data Source'!B187)</f>
        <v/>
      </c>
      <c r="C197" s="15" t="str">
        <f>IF(ISBLANK('Data Source'!C187),"",'Data Source'!C187)</f>
        <v/>
      </c>
      <c r="D197" s="15" t="str">
        <f>IF(ISBLANK('Data Source'!D187),"",'Data Source'!D187)</f>
        <v/>
      </c>
      <c r="E197" s="15" t="str">
        <f>IF(ISBLANK('Data Source'!E187),"",'Data Source'!E187)</f>
        <v/>
      </c>
      <c r="F197" s="26" t="str">
        <f t="shared" si="5"/>
        <v>A</v>
      </c>
      <c r="G197" s="27">
        <f t="shared" si="6"/>
        <v>0</v>
      </c>
      <c r="H197" s="28">
        <f>('Dynamic-Activity'!$C$7*'Data Source'!$BI187)+('Dynamic-Activity'!$G$7*'Data Source'!$BL187)+('Dynamic-Activity'!$K$7*'Data Source'!$BO187)+('Dynamic-Activity'!$C$15*'Data Source'!$BR187)+('Dynamic-Activity'!$G$15*'Data Source'!$BU187)+('Dynamic-Activity'!$K$15*'Data Source'!$BX187)+('Dynamic-Activity'!$C$23*'Data Source'!$CA187)+('Dynamic-Activity'!$G$23*'Data Source'!$CE187)+('Dynamic-Activity'!$K$23*'Data Source'!$CI187)+('Dynamic-Activity'!$C$31*'Data Source'!$CM187)</f>
        <v>0</v>
      </c>
      <c r="I197" s="29">
        <f>'Data Source'!J187</f>
        <v>0</v>
      </c>
      <c r="J197" s="29">
        <f>'Data Source'!I187</f>
        <v>0</v>
      </c>
    </row>
    <row r="198" spans="1:10" x14ac:dyDescent="0.2">
      <c r="A198" s="15" t="str">
        <f>IF(ISBLANK('Data Source'!A188),"",'Data Source'!A188)</f>
        <v/>
      </c>
      <c r="B198" s="15" t="str">
        <f>IF(ISBLANK('Data Source'!B188),"",'Data Source'!B188)</f>
        <v/>
      </c>
      <c r="C198" s="15" t="str">
        <f>IF(ISBLANK('Data Source'!C188),"",'Data Source'!C188)</f>
        <v/>
      </c>
      <c r="D198" s="15" t="str">
        <f>IF(ISBLANK('Data Source'!D188),"",'Data Source'!D188)</f>
        <v/>
      </c>
      <c r="E198" s="15" t="str">
        <f>IF(ISBLANK('Data Source'!E188),"",'Data Source'!E188)</f>
        <v/>
      </c>
      <c r="F198" s="26" t="str">
        <f t="shared" si="5"/>
        <v>A</v>
      </c>
      <c r="G198" s="27">
        <f t="shared" si="6"/>
        <v>0</v>
      </c>
      <c r="H198" s="28">
        <f>('Dynamic-Activity'!$C$7*'Data Source'!$BI188)+('Dynamic-Activity'!$G$7*'Data Source'!$BL188)+('Dynamic-Activity'!$K$7*'Data Source'!$BO188)+('Dynamic-Activity'!$C$15*'Data Source'!$BR188)+('Dynamic-Activity'!$G$15*'Data Source'!$BU188)+('Dynamic-Activity'!$K$15*'Data Source'!$BX188)+('Dynamic-Activity'!$C$23*'Data Source'!$CA188)+('Dynamic-Activity'!$G$23*'Data Source'!$CE188)+('Dynamic-Activity'!$K$23*'Data Source'!$CI188)+('Dynamic-Activity'!$C$31*'Data Source'!$CM188)</f>
        <v>0</v>
      </c>
      <c r="I198" s="29">
        <f>'Data Source'!J188</f>
        <v>0</v>
      </c>
      <c r="J198" s="29">
        <f>'Data Source'!I188</f>
        <v>0</v>
      </c>
    </row>
    <row r="199" spans="1:10" x14ac:dyDescent="0.2">
      <c r="A199" s="15" t="str">
        <f>IF(ISBLANK('Data Source'!A189),"",'Data Source'!A189)</f>
        <v/>
      </c>
      <c r="B199" s="15" t="str">
        <f>IF(ISBLANK('Data Source'!B189),"",'Data Source'!B189)</f>
        <v/>
      </c>
      <c r="C199" s="15" t="str">
        <f>IF(ISBLANK('Data Source'!C189),"",'Data Source'!C189)</f>
        <v/>
      </c>
      <c r="D199" s="15" t="str">
        <f>IF(ISBLANK('Data Source'!D189),"",'Data Source'!D189)</f>
        <v/>
      </c>
      <c r="E199" s="15" t="str">
        <f>IF(ISBLANK('Data Source'!E189),"",'Data Source'!E189)</f>
        <v/>
      </c>
      <c r="F199" s="26" t="str">
        <f t="shared" si="5"/>
        <v>A</v>
      </c>
      <c r="G199" s="27">
        <f t="shared" si="6"/>
        <v>0</v>
      </c>
      <c r="H199" s="28">
        <f>('Dynamic-Activity'!$C$7*'Data Source'!$BI189)+('Dynamic-Activity'!$G$7*'Data Source'!$BL189)+('Dynamic-Activity'!$K$7*'Data Source'!$BO189)+('Dynamic-Activity'!$C$15*'Data Source'!$BR189)+('Dynamic-Activity'!$G$15*'Data Source'!$BU189)+('Dynamic-Activity'!$K$15*'Data Source'!$BX189)+('Dynamic-Activity'!$C$23*'Data Source'!$CA189)+('Dynamic-Activity'!$G$23*'Data Source'!$CE189)+('Dynamic-Activity'!$K$23*'Data Source'!$CI189)+('Dynamic-Activity'!$C$31*'Data Source'!$CM189)</f>
        <v>0</v>
      </c>
      <c r="I199" s="29">
        <f>'Data Source'!J189</f>
        <v>0</v>
      </c>
      <c r="J199" s="29">
        <f>'Data Source'!I189</f>
        <v>0</v>
      </c>
    </row>
    <row r="200" spans="1:10" x14ac:dyDescent="0.2">
      <c r="A200" s="15" t="str">
        <f>IF(ISBLANK('Data Source'!A190),"",'Data Source'!A190)</f>
        <v/>
      </c>
      <c r="B200" s="15" t="str">
        <f>IF(ISBLANK('Data Source'!B190),"",'Data Source'!B190)</f>
        <v/>
      </c>
      <c r="C200" s="15" t="str">
        <f>IF(ISBLANK('Data Source'!C190),"",'Data Source'!C190)</f>
        <v/>
      </c>
      <c r="D200" s="15" t="str">
        <f>IF(ISBLANK('Data Source'!D190),"",'Data Source'!D190)</f>
        <v/>
      </c>
      <c r="E200" s="15" t="str">
        <f>IF(ISBLANK('Data Source'!E190),"",'Data Source'!E190)</f>
        <v/>
      </c>
      <c r="F200" s="26" t="str">
        <f t="shared" si="5"/>
        <v>A</v>
      </c>
      <c r="G200" s="27">
        <f t="shared" si="6"/>
        <v>0</v>
      </c>
      <c r="H200" s="28">
        <f>('Dynamic-Activity'!$C$7*'Data Source'!$BI190)+('Dynamic-Activity'!$G$7*'Data Source'!$BL190)+('Dynamic-Activity'!$K$7*'Data Source'!$BO190)+('Dynamic-Activity'!$C$15*'Data Source'!$BR190)+('Dynamic-Activity'!$G$15*'Data Source'!$BU190)+('Dynamic-Activity'!$K$15*'Data Source'!$BX190)+('Dynamic-Activity'!$C$23*'Data Source'!$CA190)+('Dynamic-Activity'!$G$23*'Data Source'!$CE190)+('Dynamic-Activity'!$K$23*'Data Source'!$CI190)+('Dynamic-Activity'!$C$31*'Data Source'!$CM190)</f>
        <v>0</v>
      </c>
      <c r="I200" s="29">
        <f>'Data Source'!J190</f>
        <v>0</v>
      </c>
      <c r="J200" s="29">
        <f>'Data Source'!I190</f>
        <v>0</v>
      </c>
    </row>
    <row r="201" spans="1:10" x14ac:dyDescent="0.2">
      <c r="A201" s="15" t="str">
        <f>IF(ISBLANK('Data Source'!A191),"",'Data Source'!A191)</f>
        <v/>
      </c>
      <c r="B201" s="15" t="str">
        <f>IF(ISBLANK('Data Source'!B191),"",'Data Source'!B191)</f>
        <v/>
      </c>
      <c r="C201" s="15" t="str">
        <f>IF(ISBLANK('Data Source'!C191),"",'Data Source'!C191)</f>
        <v/>
      </c>
      <c r="D201" s="15" t="str">
        <f>IF(ISBLANK('Data Source'!D191),"",'Data Source'!D191)</f>
        <v/>
      </c>
      <c r="E201" s="15" t="str">
        <f>IF(ISBLANK('Data Source'!E191),"",'Data Source'!E191)</f>
        <v/>
      </c>
      <c r="F201" s="26" t="str">
        <f t="shared" si="5"/>
        <v>A</v>
      </c>
      <c r="G201" s="27">
        <f t="shared" si="6"/>
        <v>0</v>
      </c>
      <c r="H201" s="28">
        <f>('Dynamic-Activity'!$C$7*'Data Source'!$BI191)+('Dynamic-Activity'!$G$7*'Data Source'!$BL191)+('Dynamic-Activity'!$K$7*'Data Source'!$BO191)+('Dynamic-Activity'!$C$15*'Data Source'!$BR191)+('Dynamic-Activity'!$G$15*'Data Source'!$BU191)+('Dynamic-Activity'!$K$15*'Data Source'!$BX191)+('Dynamic-Activity'!$C$23*'Data Source'!$CA191)+('Dynamic-Activity'!$G$23*'Data Source'!$CE191)+('Dynamic-Activity'!$K$23*'Data Source'!$CI191)+('Dynamic-Activity'!$C$31*'Data Source'!$CM191)</f>
        <v>0</v>
      </c>
      <c r="I201" s="29">
        <f>'Data Source'!J191</f>
        <v>0</v>
      </c>
      <c r="J201" s="29">
        <f>'Data Source'!I191</f>
        <v>0</v>
      </c>
    </row>
    <row r="202" spans="1:10" x14ac:dyDescent="0.2">
      <c r="A202" s="15" t="str">
        <f>IF(ISBLANK('Data Source'!A192),"",'Data Source'!A192)</f>
        <v/>
      </c>
      <c r="B202" s="15" t="str">
        <f>IF(ISBLANK('Data Source'!B192),"",'Data Source'!B192)</f>
        <v/>
      </c>
      <c r="C202" s="15" t="str">
        <f>IF(ISBLANK('Data Source'!C192),"",'Data Source'!C192)</f>
        <v/>
      </c>
      <c r="D202" s="15" t="str">
        <f>IF(ISBLANK('Data Source'!D192),"",'Data Source'!D192)</f>
        <v/>
      </c>
      <c r="E202" s="15" t="str">
        <f>IF(ISBLANK('Data Source'!E192),"",'Data Source'!E192)</f>
        <v/>
      </c>
      <c r="F202" s="26" t="str">
        <f t="shared" si="5"/>
        <v>A</v>
      </c>
      <c r="G202" s="27">
        <f t="shared" si="6"/>
        <v>0</v>
      </c>
      <c r="H202" s="28">
        <f>('Dynamic-Activity'!$C$7*'Data Source'!$BI192)+('Dynamic-Activity'!$G$7*'Data Source'!$BL192)+('Dynamic-Activity'!$K$7*'Data Source'!$BO192)+('Dynamic-Activity'!$C$15*'Data Source'!$BR192)+('Dynamic-Activity'!$G$15*'Data Source'!$BU192)+('Dynamic-Activity'!$K$15*'Data Source'!$BX192)+('Dynamic-Activity'!$C$23*'Data Source'!$CA192)+('Dynamic-Activity'!$G$23*'Data Source'!$CE192)+('Dynamic-Activity'!$K$23*'Data Source'!$CI192)+('Dynamic-Activity'!$C$31*'Data Source'!$CM192)</f>
        <v>0</v>
      </c>
      <c r="I202" s="29">
        <f>'Data Source'!J192</f>
        <v>0</v>
      </c>
      <c r="J202" s="29">
        <f>'Data Source'!I192</f>
        <v>0</v>
      </c>
    </row>
    <row r="203" spans="1:10" x14ac:dyDescent="0.2">
      <c r="A203" s="15" t="str">
        <f>IF(ISBLANK('Data Source'!A193),"",'Data Source'!A193)</f>
        <v/>
      </c>
      <c r="B203" s="15" t="str">
        <f>IF(ISBLANK('Data Source'!B193),"",'Data Source'!B193)</f>
        <v/>
      </c>
      <c r="C203" s="15" t="str">
        <f>IF(ISBLANK('Data Source'!C193),"",'Data Source'!C193)</f>
        <v/>
      </c>
      <c r="D203" s="15" t="str">
        <f>IF(ISBLANK('Data Source'!D193),"",'Data Source'!D193)</f>
        <v/>
      </c>
      <c r="E203" s="15" t="str">
        <f>IF(ISBLANK('Data Source'!E193),"",'Data Source'!E193)</f>
        <v/>
      </c>
      <c r="F203" s="26" t="str">
        <f t="shared" si="5"/>
        <v>A</v>
      </c>
      <c r="G203" s="27">
        <f t="shared" si="6"/>
        <v>0</v>
      </c>
      <c r="H203" s="28">
        <f>('Dynamic-Activity'!$C$7*'Data Source'!$BI193)+('Dynamic-Activity'!$G$7*'Data Source'!$BL193)+('Dynamic-Activity'!$K$7*'Data Source'!$BO193)+('Dynamic-Activity'!$C$15*'Data Source'!$BR193)+('Dynamic-Activity'!$G$15*'Data Source'!$BU193)+('Dynamic-Activity'!$K$15*'Data Source'!$BX193)+('Dynamic-Activity'!$C$23*'Data Source'!$CA193)+('Dynamic-Activity'!$G$23*'Data Source'!$CE193)+('Dynamic-Activity'!$K$23*'Data Source'!$CI193)+('Dynamic-Activity'!$C$31*'Data Source'!$CM193)</f>
        <v>0</v>
      </c>
      <c r="I203" s="29">
        <f>'Data Source'!J193</f>
        <v>0</v>
      </c>
      <c r="J203" s="29">
        <f>'Data Source'!I193</f>
        <v>0</v>
      </c>
    </row>
    <row r="204" spans="1:10" x14ac:dyDescent="0.2">
      <c r="A204" s="15" t="str">
        <f>IF(ISBLANK('Data Source'!A194),"",'Data Source'!A194)</f>
        <v/>
      </c>
      <c r="B204" s="15" t="str">
        <f>IF(ISBLANK('Data Source'!B194),"",'Data Source'!B194)</f>
        <v/>
      </c>
      <c r="C204" s="15" t="str">
        <f>IF(ISBLANK('Data Source'!C194),"",'Data Source'!C194)</f>
        <v/>
      </c>
      <c r="D204" s="15" t="str">
        <f>IF(ISBLANK('Data Source'!D194),"",'Data Source'!D194)</f>
        <v/>
      </c>
      <c r="E204" s="15" t="str">
        <f>IF(ISBLANK('Data Source'!E194),"",'Data Source'!E194)</f>
        <v/>
      </c>
      <c r="F204" s="26" t="str">
        <f t="shared" si="5"/>
        <v>A</v>
      </c>
      <c r="G204" s="27">
        <f t="shared" si="6"/>
        <v>0</v>
      </c>
      <c r="H204" s="28">
        <f>('Dynamic-Activity'!$C$7*'Data Source'!$BI194)+('Dynamic-Activity'!$G$7*'Data Source'!$BL194)+('Dynamic-Activity'!$K$7*'Data Source'!$BO194)+('Dynamic-Activity'!$C$15*'Data Source'!$BR194)+('Dynamic-Activity'!$G$15*'Data Source'!$BU194)+('Dynamic-Activity'!$K$15*'Data Source'!$BX194)+('Dynamic-Activity'!$C$23*'Data Source'!$CA194)+('Dynamic-Activity'!$G$23*'Data Source'!$CE194)+('Dynamic-Activity'!$K$23*'Data Source'!$CI194)+('Dynamic-Activity'!$C$31*'Data Source'!$CM194)</f>
        <v>0</v>
      </c>
      <c r="I204" s="29">
        <f>'Data Source'!J194</f>
        <v>0</v>
      </c>
      <c r="J204" s="29">
        <f>'Data Source'!I194</f>
        <v>0</v>
      </c>
    </row>
    <row r="205" spans="1:10" x14ac:dyDescent="0.2">
      <c r="A205" s="15" t="str">
        <f>IF(ISBLANK('Data Source'!A195),"",'Data Source'!A195)</f>
        <v/>
      </c>
      <c r="B205" s="15" t="str">
        <f>IF(ISBLANK('Data Source'!B195),"",'Data Source'!B195)</f>
        <v/>
      </c>
      <c r="C205" s="15" t="str">
        <f>IF(ISBLANK('Data Source'!C195),"",'Data Source'!C195)</f>
        <v/>
      </c>
      <c r="D205" s="15" t="str">
        <f>IF(ISBLANK('Data Source'!D195),"",'Data Source'!D195)</f>
        <v/>
      </c>
      <c r="E205" s="15" t="str">
        <f>IF(ISBLANK('Data Source'!E195),"",'Data Source'!E195)</f>
        <v/>
      </c>
      <c r="F205" s="26" t="str">
        <f t="shared" ref="F205:F268" si="7">IF($G205&gt;=$E$7,$E$6,IF($G205&gt;=$D$7,$D$6,IF($G205&gt;=$C$7,$C$6,IF($G205&gt;=$B$7,$B$6,IF($G205&lt;$B$7,$A$6)))))</f>
        <v>A</v>
      </c>
      <c r="G205" s="27">
        <f t="shared" ref="G205:G268" si="8">SUM(H205,J205)</f>
        <v>0</v>
      </c>
      <c r="H205" s="28">
        <f>('Dynamic-Activity'!$C$7*'Data Source'!$BI195)+('Dynamic-Activity'!$G$7*'Data Source'!$BL195)+('Dynamic-Activity'!$K$7*'Data Source'!$BO195)+('Dynamic-Activity'!$C$15*'Data Source'!$BR195)+('Dynamic-Activity'!$G$15*'Data Source'!$BU195)+('Dynamic-Activity'!$K$15*'Data Source'!$BX195)+('Dynamic-Activity'!$C$23*'Data Source'!$CA195)+('Dynamic-Activity'!$G$23*'Data Source'!$CE195)+('Dynamic-Activity'!$K$23*'Data Source'!$CI195)+('Dynamic-Activity'!$C$31*'Data Source'!$CM195)</f>
        <v>0</v>
      </c>
      <c r="I205" s="29">
        <f>'Data Source'!J195</f>
        <v>0</v>
      </c>
      <c r="J205" s="29">
        <f>'Data Source'!I195</f>
        <v>0</v>
      </c>
    </row>
    <row r="206" spans="1:10" x14ac:dyDescent="0.2">
      <c r="A206" s="15" t="str">
        <f>IF(ISBLANK('Data Source'!A196),"",'Data Source'!A196)</f>
        <v/>
      </c>
      <c r="B206" s="15" t="str">
        <f>IF(ISBLANK('Data Source'!B196),"",'Data Source'!B196)</f>
        <v/>
      </c>
      <c r="C206" s="15" t="str">
        <f>IF(ISBLANK('Data Source'!C196),"",'Data Source'!C196)</f>
        <v/>
      </c>
      <c r="D206" s="15" t="str">
        <f>IF(ISBLANK('Data Source'!D196),"",'Data Source'!D196)</f>
        <v/>
      </c>
      <c r="E206" s="15" t="str">
        <f>IF(ISBLANK('Data Source'!E196),"",'Data Source'!E196)</f>
        <v/>
      </c>
      <c r="F206" s="26" t="str">
        <f t="shared" si="7"/>
        <v>A</v>
      </c>
      <c r="G206" s="27">
        <f t="shared" si="8"/>
        <v>0</v>
      </c>
      <c r="H206" s="28">
        <f>('Dynamic-Activity'!$C$7*'Data Source'!$BI196)+('Dynamic-Activity'!$G$7*'Data Source'!$BL196)+('Dynamic-Activity'!$K$7*'Data Source'!$BO196)+('Dynamic-Activity'!$C$15*'Data Source'!$BR196)+('Dynamic-Activity'!$G$15*'Data Source'!$BU196)+('Dynamic-Activity'!$K$15*'Data Source'!$BX196)+('Dynamic-Activity'!$C$23*'Data Source'!$CA196)+('Dynamic-Activity'!$G$23*'Data Source'!$CE196)+('Dynamic-Activity'!$K$23*'Data Source'!$CI196)+('Dynamic-Activity'!$C$31*'Data Source'!$CM196)</f>
        <v>0</v>
      </c>
      <c r="I206" s="29">
        <f>'Data Source'!J196</f>
        <v>0</v>
      </c>
      <c r="J206" s="29">
        <f>'Data Source'!I196</f>
        <v>0</v>
      </c>
    </row>
    <row r="207" spans="1:10" x14ac:dyDescent="0.2">
      <c r="A207" s="15" t="str">
        <f>IF(ISBLANK('Data Source'!A197),"",'Data Source'!A197)</f>
        <v/>
      </c>
      <c r="B207" s="15" t="str">
        <f>IF(ISBLANK('Data Source'!B197),"",'Data Source'!B197)</f>
        <v/>
      </c>
      <c r="C207" s="15" t="str">
        <f>IF(ISBLANK('Data Source'!C197),"",'Data Source'!C197)</f>
        <v/>
      </c>
      <c r="D207" s="15" t="str">
        <f>IF(ISBLANK('Data Source'!D197),"",'Data Source'!D197)</f>
        <v/>
      </c>
      <c r="E207" s="15" t="str">
        <f>IF(ISBLANK('Data Source'!E197),"",'Data Source'!E197)</f>
        <v/>
      </c>
      <c r="F207" s="26" t="str">
        <f t="shared" si="7"/>
        <v>A</v>
      </c>
      <c r="G207" s="27">
        <f t="shared" si="8"/>
        <v>0</v>
      </c>
      <c r="H207" s="28">
        <f>('Dynamic-Activity'!$C$7*'Data Source'!$BI197)+('Dynamic-Activity'!$G$7*'Data Source'!$BL197)+('Dynamic-Activity'!$K$7*'Data Source'!$BO197)+('Dynamic-Activity'!$C$15*'Data Source'!$BR197)+('Dynamic-Activity'!$G$15*'Data Source'!$BU197)+('Dynamic-Activity'!$K$15*'Data Source'!$BX197)+('Dynamic-Activity'!$C$23*'Data Source'!$CA197)+('Dynamic-Activity'!$G$23*'Data Source'!$CE197)+('Dynamic-Activity'!$K$23*'Data Source'!$CI197)+('Dynamic-Activity'!$C$31*'Data Source'!$CM197)</f>
        <v>0</v>
      </c>
      <c r="I207" s="29">
        <f>'Data Source'!J197</f>
        <v>0</v>
      </c>
      <c r="J207" s="29">
        <f>'Data Source'!I197</f>
        <v>0</v>
      </c>
    </row>
    <row r="208" spans="1:10" x14ac:dyDescent="0.2">
      <c r="A208" s="15" t="str">
        <f>IF(ISBLANK('Data Source'!A198),"",'Data Source'!A198)</f>
        <v/>
      </c>
      <c r="B208" s="15" t="str">
        <f>IF(ISBLANK('Data Source'!B198),"",'Data Source'!B198)</f>
        <v/>
      </c>
      <c r="C208" s="15" t="str">
        <f>IF(ISBLANK('Data Source'!C198),"",'Data Source'!C198)</f>
        <v/>
      </c>
      <c r="D208" s="15" t="str">
        <f>IF(ISBLANK('Data Source'!D198),"",'Data Source'!D198)</f>
        <v/>
      </c>
      <c r="E208" s="15" t="str">
        <f>IF(ISBLANK('Data Source'!E198),"",'Data Source'!E198)</f>
        <v/>
      </c>
      <c r="F208" s="26" t="str">
        <f t="shared" si="7"/>
        <v>A</v>
      </c>
      <c r="G208" s="27">
        <f t="shared" si="8"/>
        <v>0</v>
      </c>
      <c r="H208" s="28">
        <f>('Dynamic-Activity'!$C$7*'Data Source'!$BI198)+('Dynamic-Activity'!$G$7*'Data Source'!$BL198)+('Dynamic-Activity'!$K$7*'Data Source'!$BO198)+('Dynamic-Activity'!$C$15*'Data Source'!$BR198)+('Dynamic-Activity'!$G$15*'Data Source'!$BU198)+('Dynamic-Activity'!$K$15*'Data Source'!$BX198)+('Dynamic-Activity'!$C$23*'Data Source'!$CA198)+('Dynamic-Activity'!$G$23*'Data Source'!$CE198)+('Dynamic-Activity'!$K$23*'Data Source'!$CI198)+('Dynamic-Activity'!$C$31*'Data Source'!$CM198)</f>
        <v>0</v>
      </c>
      <c r="I208" s="29">
        <f>'Data Source'!J198</f>
        <v>0</v>
      </c>
      <c r="J208" s="29">
        <f>'Data Source'!I198</f>
        <v>0</v>
      </c>
    </row>
    <row r="209" spans="1:10" x14ac:dyDescent="0.2">
      <c r="A209" s="15" t="str">
        <f>IF(ISBLANK('Data Source'!A199),"",'Data Source'!A199)</f>
        <v/>
      </c>
      <c r="B209" s="15" t="str">
        <f>IF(ISBLANK('Data Source'!B199),"",'Data Source'!B199)</f>
        <v/>
      </c>
      <c r="C209" s="15" t="str">
        <f>IF(ISBLANK('Data Source'!C199),"",'Data Source'!C199)</f>
        <v/>
      </c>
      <c r="D209" s="15" t="str">
        <f>IF(ISBLANK('Data Source'!D199),"",'Data Source'!D199)</f>
        <v/>
      </c>
      <c r="E209" s="15" t="str">
        <f>IF(ISBLANK('Data Source'!E199),"",'Data Source'!E199)</f>
        <v/>
      </c>
      <c r="F209" s="26" t="str">
        <f t="shared" si="7"/>
        <v>A</v>
      </c>
      <c r="G209" s="27">
        <f t="shared" si="8"/>
        <v>0</v>
      </c>
      <c r="H209" s="28">
        <f>('Dynamic-Activity'!$C$7*'Data Source'!$BI199)+('Dynamic-Activity'!$G$7*'Data Source'!$BL199)+('Dynamic-Activity'!$K$7*'Data Source'!$BO199)+('Dynamic-Activity'!$C$15*'Data Source'!$BR199)+('Dynamic-Activity'!$G$15*'Data Source'!$BU199)+('Dynamic-Activity'!$K$15*'Data Source'!$BX199)+('Dynamic-Activity'!$C$23*'Data Source'!$CA199)+('Dynamic-Activity'!$G$23*'Data Source'!$CE199)+('Dynamic-Activity'!$K$23*'Data Source'!$CI199)+('Dynamic-Activity'!$C$31*'Data Source'!$CM199)</f>
        <v>0</v>
      </c>
      <c r="I209" s="29">
        <f>'Data Source'!J199</f>
        <v>0</v>
      </c>
      <c r="J209" s="29">
        <f>'Data Source'!I199</f>
        <v>0</v>
      </c>
    </row>
    <row r="210" spans="1:10" x14ac:dyDescent="0.2">
      <c r="A210" s="15" t="str">
        <f>IF(ISBLANK('Data Source'!A200),"",'Data Source'!A200)</f>
        <v/>
      </c>
      <c r="B210" s="15" t="str">
        <f>IF(ISBLANK('Data Source'!B200),"",'Data Source'!B200)</f>
        <v/>
      </c>
      <c r="C210" s="15" t="str">
        <f>IF(ISBLANK('Data Source'!C200),"",'Data Source'!C200)</f>
        <v/>
      </c>
      <c r="D210" s="15" t="str">
        <f>IF(ISBLANK('Data Source'!D200),"",'Data Source'!D200)</f>
        <v/>
      </c>
      <c r="E210" s="15" t="str">
        <f>IF(ISBLANK('Data Source'!E200),"",'Data Source'!E200)</f>
        <v/>
      </c>
      <c r="F210" s="26" t="str">
        <f t="shared" si="7"/>
        <v>A</v>
      </c>
      <c r="G210" s="27">
        <f t="shared" si="8"/>
        <v>0</v>
      </c>
      <c r="H210" s="28">
        <f>('Dynamic-Activity'!$C$7*'Data Source'!$BI200)+('Dynamic-Activity'!$G$7*'Data Source'!$BL200)+('Dynamic-Activity'!$K$7*'Data Source'!$BO200)+('Dynamic-Activity'!$C$15*'Data Source'!$BR200)+('Dynamic-Activity'!$G$15*'Data Source'!$BU200)+('Dynamic-Activity'!$K$15*'Data Source'!$BX200)+('Dynamic-Activity'!$C$23*'Data Source'!$CA200)+('Dynamic-Activity'!$G$23*'Data Source'!$CE200)+('Dynamic-Activity'!$K$23*'Data Source'!$CI200)+('Dynamic-Activity'!$C$31*'Data Source'!$CM200)</f>
        <v>0</v>
      </c>
      <c r="I210" s="29">
        <f>'Data Source'!J200</f>
        <v>0</v>
      </c>
      <c r="J210" s="29">
        <f>'Data Source'!I200</f>
        <v>0</v>
      </c>
    </row>
    <row r="211" spans="1:10" x14ac:dyDescent="0.2">
      <c r="A211" s="15" t="str">
        <f>IF(ISBLANK('Data Source'!A201),"",'Data Source'!A201)</f>
        <v/>
      </c>
      <c r="B211" s="15" t="str">
        <f>IF(ISBLANK('Data Source'!B201),"",'Data Source'!B201)</f>
        <v/>
      </c>
      <c r="C211" s="15" t="str">
        <f>IF(ISBLANK('Data Source'!C201),"",'Data Source'!C201)</f>
        <v/>
      </c>
      <c r="D211" s="15" t="str">
        <f>IF(ISBLANK('Data Source'!D201),"",'Data Source'!D201)</f>
        <v/>
      </c>
      <c r="E211" s="15" t="str">
        <f>IF(ISBLANK('Data Source'!E201),"",'Data Source'!E201)</f>
        <v/>
      </c>
      <c r="F211" s="26" t="str">
        <f t="shared" si="7"/>
        <v>A</v>
      </c>
      <c r="G211" s="27">
        <f t="shared" si="8"/>
        <v>0</v>
      </c>
      <c r="H211" s="28">
        <f>('Dynamic-Activity'!$C$7*'Data Source'!$BI201)+('Dynamic-Activity'!$G$7*'Data Source'!$BL201)+('Dynamic-Activity'!$K$7*'Data Source'!$BO201)+('Dynamic-Activity'!$C$15*'Data Source'!$BR201)+('Dynamic-Activity'!$G$15*'Data Source'!$BU201)+('Dynamic-Activity'!$K$15*'Data Source'!$BX201)+('Dynamic-Activity'!$C$23*'Data Source'!$CA201)+('Dynamic-Activity'!$G$23*'Data Source'!$CE201)+('Dynamic-Activity'!$K$23*'Data Source'!$CI201)+('Dynamic-Activity'!$C$31*'Data Source'!$CM201)</f>
        <v>0</v>
      </c>
      <c r="I211" s="29">
        <f>'Data Source'!J201</f>
        <v>0</v>
      </c>
      <c r="J211" s="29">
        <f>'Data Source'!I201</f>
        <v>0</v>
      </c>
    </row>
    <row r="212" spans="1:10" x14ac:dyDescent="0.2">
      <c r="A212" s="15" t="str">
        <f>IF(ISBLANK('Data Source'!A202),"",'Data Source'!A202)</f>
        <v/>
      </c>
      <c r="B212" s="15" t="str">
        <f>IF(ISBLANK('Data Source'!B202),"",'Data Source'!B202)</f>
        <v/>
      </c>
      <c r="C212" s="15" t="str">
        <f>IF(ISBLANK('Data Source'!C202),"",'Data Source'!C202)</f>
        <v/>
      </c>
      <c r="D212" s="15" t="str">
        <f>IF(ISBLANK('Data Source'!D202),"",'Data Source'!D202)</f>
        <v/>
      </c>
      <c r="E212" s="15" t="str">
        <f>IF(ISBLANK('Data Source'!E202),"",'Data Source'!E202)</f>
        <v/>
      </c>
      <c r="F212" s="26" t="str">
        <f t="shared" si="7"/>
        <v>A</v>
      </c>
      <c r="G212" s="27">
        <f t="shared" si="8"/>
        <v>0</v>
      </c>
      <c r="H212" s="28">
        <f>('Dynamic-Activity'!$C$7*'Data Source'!$BI202)+('Dynamic-Activity'!$G$7*'Data Source'!$BL202)+('Dynamic-Activity'!$K$7*'Data Source'!$BO202)+('Dynamic-Activity'!$C$15*'Data Source'!$BR202)+('Dynamic-Activity'!$G$15*'Data Source'!$BU202)+('Dynamic-Activity'!$K$15*'Data Source'!$BX202)+('Dynamic-Activity'!$C$23*'Data Source'!$CA202)+('Dynamic-Activity'!$G$23*'Data Source'!$CE202)+('Dynamic-Activity'!$K$23*'Data Source'!$CI202)+('Dynamic-Activity'!$C$31*'Data Source'!$CM202)</f>
        <v>0</v>
      </c>
      <c r="I212" s="29">
        <f>'Data Source'!J202</f>
        <v>0</v>
      </c>
      <c r="J212" s="29">
        <f>'Data Source'!I202</f>
        <v>0</v>
      </c>
    </row>
    <row r="213" spans="1:10" x14ac:dyDescent="0.2">
      <c r="A213" s="15" t="str">
        <f>IF(ISBLANK('Data Source'!A203),"",'Data Source'!A203)</f>
        <v/>
      </c>
      <c r="B213" s="15" t="str">
        <f>IF(ISBLANK('Data Source'!B203),"",'Data Source'!B203)</f>
        <v/>
      </c>
      <c r="C213" s="15" t="str">
        <f>IF(ISBLANK('Data Source'!C203),"",'Data Source'!C203)</f>
        <v/>
      </c>
      <c r="D213" s="15" t="str">
        <f>IF(ISBLANK('Data Source'!D203),"",'Data Source'!D203)</f>
        <v/>
      </c>
      <c r="E213" s="15" t="str">
        <f>IF(ISBLANK('Data Source'!E203),"",'Data Source'!E203)</f>
        <v/>
      </c>
      <c r="F213" s="26" t="str">
        <f t="shared" si="7"/>
        <v>A</v>
      </c>
      <c r="G213" s="27">
        <f t="shared" si="8"/>
        <v>0</v>
      </c>
      <c r="H213" s="28">
        <f>('Dynamic-Activity'!$C$7*'Data Source'!$BI203)+('Dynamic-Activity'!$G$7*'Data Source'!$BL203)+('Dynamic-Activity'!$K$7*'Data Source'!$BO203)+('Dynamic-Activity'!$C$15*'Data Source'!$BR203)+('Dynamic-Activity'!$G$15*'Data Source'!$BU203)+('Dynamic-Activity'!$K$15*'Data Source'!$BX203)+('Dynamic-Activity'!$C$23*'Data Source'!$CA203)+('Dynamic-Activity'!$G$23*'Data Source'!$CE203)+('Dynamic-Activity'!$K$23*'Data Source'!$CI203)+('Dynamic-Activity'!$C$31*'Data Source'!$CM203)</f>
        <v>0</v>
      </c>
      <c r="I213" s="29">
        <f>'Data Source'!J203</f>
        <v>0</v>
      </c>
      <c r="J213" s="29">
        <f>'Data Source'!I203</f>
        <v>0</v>
      </c>
    </row>
    <row r="214" spans="1:10" x14ac:dyDescent="0.2">
      <c r="A214" s="15" t="str">
        <f>IF(ISBLANK('Data Source'!A204),"",'Data Source'!A204)</f>
        <v/>
      </c>
      <c r="B214" s="15" t="str">
        <f>IF(ISBLANK('Data Source'!B204),"",'Data Source'!B204)</f>
        <v/>
      </c>
      <c r="C214" s="15" t="str">
        <f>IF(ISBLANK('Data Source'!C204),"",'Data Source'!C204)</f>
        <v/>
      </c>
      <c r="D214" s="15" t="str">
        <f>IF(ISBLANK('Data Source'!D204),"",'Data Source'!D204)</f>
        <v/>
      </c>
      <c r="E214" s="15" t="str">
        <f>IF(ISBLANK('Data Source'!E204),"",'Data Source'!E204)</f>
        <v/>
      </c>
      <c r="F214" s="26" t="str">
        <f t="shared" si="7"/>
        <v>A</v>
      </c>
      <c r="G214" s="27">
        <f t="shared" si="8"/>
        <v>0</v>
      </c>
      <c r="H214" s="28">
        <f>('Dynamic-Activity'!$C$7*'Data Source'!$BI204)+('Dynamic-Activity'!$G$7*'Data Source'!$BL204)+('Dynamic-Activity'!$K$7*'Data Source'!$BO204)+('Dynamic-Activity'!$C$15*'Data Source'!$BR204)+('Dynamic-Activity'!$G$15*'Data Source'!$BU204)+('Dynamic-Activity'!$K$15*'Data Source'!$BX204)+('Dynamic-Activity'!$C$23*'Data Source'!$CA204)+('Dynamic-Activity'!$G$23*'Data Source'!$CE204)+('Dynamic-Activity'!$K$23*'Data Source'!$CI204)+('Dynamic-Activity'!$C$31*'Data Source'!$CM204)</f>
        <v>0</v>
      </c>
      <c r="I214" s="29">
        <f>'Data Source'!J204</f>
        <v>0</v>
      </c>
      <c r="J214" s="29">
        <f>'Data Source'!I204</f>
        <v>0</v>
      </c>
    </row>
    <row r="215" spans="1:10" x14ac:dyDescent="0.2">
      <c r="A215" s="15" t="str">
        <f>IF(ISBLANK('Data Source'!A205),"",'Data Source'!A205)</f>
        <v/>
      </c>
      <c r="B215" s="15" t="str">
        <f>IF(ISBLANK('Data Source'!B205),"",'Data Source'!B205)</f>
        <v/>
      </c>
      <c r="C215" s="15" t="str">
        <f>IF(ISBLANK('Data Source'!C205),"",'Data Source'!C205)</f>
        <v/>
      </c>
      <c r="D215" s="15" t="str">
        <f>IF(ISBLANK('Data Source'!D205),"",'Data Source'!D205)</f>
        <v/>
      </c>
      <c r="E215" s="15" t="str">
        <f>IF(ISBLANK('Data Source'!E205),"",'Data Source'!E205)</f>
        <v/>
      </c>
      <c r="F215" s="26" t="str">
        <f t="shared" si="7"/>
        <v>A</v>
      </c>
      <c r="G215" s="27">
        <f t="shared" si="8"/>
        <v>0</v>
      </c>
      <c r="H215" s="28">
        <f>('Dynamic-Activity'!$C$7*'Data Source'!$BI205)+('Dynamic-Activity'!$G$7*'Data Source'!$BL205)+('Dynamic-Activity'!$K$7*'Data Source'!$BO205)+('Dynamic-Activity'!$C$15*'Data Source'!$BR205)+('Dynamic-Activity'!$G$15*'Data Source'!$BU205)+('Dynamic-Activity'!$K$15*'Data Source'!$BX205)+('Dynamic-Activity'!$C$23*'Data Source'!$CA205)+('Dynamic-Activity'!$G$23*'Data Source'!$CE205)+('Dynamic-Activity'!$K$23*'Data Source'!$CI205)+('Dynamic-Activity'!$C$31*'Data Source'!$CM205)</f>
        <v>0</v>
      </c>
      <c r="I215" s="29">
        <f>'Data Source'!J205</f>
        <v>0</v>
      </c>
      <c r="J215" s="29">
        <f>'Data Source'!I205</f>
        <v>0</v>
      </c>
    </row>
    <row r="216" spans="1:10" x14ac:dyDescent="0.2">
      <c r="A216" s="15" t="str">
        <f>IF(ISBLANK('Data Source'!A206),"",'Data Source'!A206)</f>
        <v/>
      </c>
      <c r="B216" s="15" t="str">
        <f>IF(ISBLANK('Data Source'!B206),"",'Data Source'!B206)</f>
        <v/>
      </c>
      <c r="C216" s="15" t="str">
        <f>IF(ISBLANK('Data Source'!C206),"",'Data Source'!C206)</f>
        <v/>
      </c>
      <c r="D216" s="15" t="str">
        <f>IF(ISBLANK('Data Source'!D206),"",'Data Source'!D206)</f>
        <v/>
      </c>
      <c r="E216" s="15" t="str">
        <f>IF(ISBLANK('Data Source'!E206),"",'Data Source'!E206)</f>
        <v/>
      </c>
      <c r="F216" s="26" t="str">
        <f t="shared" si="7"/>
        <v>A</v>
      </c>
      <c r="G216" s="27">
        <f t="shared" si="8"/>
        <v>0</v>
      </c>
      <c r="H216" s="28">
        <f>('Dynamic-Activity'!$C$7*'Data Source'!$BI206)+('Dynamic-Activity'!$G$7*'Data Source'!$BL206)+('Dynamic-Activity'!$K$7*'Data Source'!$BO206)+('Dynamic-Activity'!$C$15*'Data Source'!$BR206)+('Dynamic-Activity'!$G$15*'Data Source'!$BU206)+('Dynamic-Activity'!$K$15*'Data Source'!$BX206)+('Dynamic-Activity'!$C$23*'Data Source'!$CA206)+('Dynamic-Activity'!$G$23*'Data Source'!$CE206)+('Dynamic-Activity'!$K$23*'Data Source'!$CI206)+('Dynamic-Activity'!$C$31*'Data Source'!$CM206)</f>
        <v>0</v>
      </c>
      <c r="I216" s="29">
        <f>'Data Source'!J206</f>
        <v>0</v>
      </c>
      <c r="J216" s="29">
        <f>'Data Source'!I206</f>
        <v>0</v>
      </c>
    </row>
    <row r="217" spans="1:10" x14ac:dyDescent="0.2">
      <c r="A217" s="15" t="str">
        <f>IF(ISBLANK('Data Source'!A207),"",'Data Source'!A207)</f>
        <v/>
      </c>
      <c r="B217" s="15" t="str">
        <f>IF(ISBLANK('Data Source'!B207),"",'Data Source'!B207)</f>
        <v/>
      </c>
      <c r="C217" s="15" t="str">
        <f>IF(ISBLANK('Data Source'!C207),"",'Data Source'!C207)</f>
        <v/>
      </c>
      <c r="D217" s="15" t="str">
        <f>IF(ISBLANK('Data Source'!D207),"",'Data Source'!D207)</f>
        <v/>
      </c>
      <c r="E217" s="15" t="str">
        <f>IF(ISBLANK('Data Source'!E207),"",'Data Source'!E207)</f>
        <v/>
      </c>
      <c r="F217" s="26" t="str">
        <f t="shared" si="7"/>
        <v>A</v>
      </c>
      <c r="G217" s="27">
        <f t="shared" si="8"/>
        <v>0</v>
      </c>
      <c r="H217" s="28">
        <f>('Dynamic-Activity'!$C$7*'Data Source'!$BI207)+('Dynamic-Activity'!$G$7*'Data Source'!$BL207)+('Dynamic-Activity'!$K$7*'Data Source'!$BO207)+('Dynamic-Activity'!$C$15*'Data Source'!$BR207)+('Dynamic-Activity'!$G$15*'Data Source'!$BU207)+('Dynamic-Activity'!$K$15*'Data Source'!$BX207)+('Dynamic-Activity'!$C$23*'Data Source'!$CA207)+('Dynamic-Activity'!$G$23*'Data Source'!$CE207)+('Dynamic-Activity'!$K$23*'Data Source'!$CI207)+('Dynamic-Activity'!$C$31*'Data Source'!$CM207)</f>
        <v>0</v>
      </c>
      <c r="I217" s="29">
        <f>'Data Source'!J207</f>
        <v>0</v>
      </c>
      <c r="J217" s="29">
        <f>'Data Source'!I207</f>
        <v>0</v>
      </c>
    </row>
    <row r="218" spans="1:10" x14ac:dyDescent="0.2">
      <c r="A218" s="15" t="str">
        <f>IF(ISBLANK('Data Source'!A208),"",'Data Source'!A208)</f>
        <v/>
      </c>
      <c r="B218" s="15" t="str">
        <f>IF(ISBLANK('Data Source'!B208),"",'Data Source'!B208)</f>
        <v/>
      </c>
      <c r="C218" s="15" t="str">
        <f>IF(ISBLANK('Data Source'!C208),"",'Data Source'!C208)</f>
        <v/>
      </c>
      <c r="D218" s="15" t="str">
        <f>IF(ISBLANK('Data Source'!D208),"",'Data Source'!D208)</f>
        <v/>
      </c>
      <c r="E218" s="15" t="str">
        <f>IF(ISBLANK('Data Source'!E208),"",'Data Source'!E208)</f>
        <v/>
      </c>
      <c r="F218" s="26" t="str">
        <f t="shared" si="7"/>
        <v>A</v>
      </c>
      <c r="G218" s="27">
        <f t="shared" si="8"/>
        <v>0</v>
      </c>
      <c r="H218" s="28">
        <f>('Dynamic-Activity'!$C$7*'Data Source'!$BI208)+('Dynamic-Activity'!$G$7*'Data Source'!$BL208)+('Dynamic-Activity'!$K$7*'Data Source'!$BO208)+('Dynamic-Activity'!$C$15*'Data Source'!$BR208)+('Dynamic-Activity'!$G$15*'Data Source'!$BU208)+('Dynamic-Activity'!$K$15*'Data Source'!$BX208)+('Dynamic-Activity'!$C$23*'Data Source'!$CA208)+('Dynamic-Activity'!$G$23*'Data Source'!$CE208)+('Dynamic-Activity'!$K$23*'Data Source'!$CI208)+('Dynamic-Activity'!$C$31*'Data Source'!$CM208)</f>
        <v>0</v>
      </c>
      <c r="I218" s="29">
        <f>'Data Source'!J208</f>
        <v>0</v>
      </c>
      <c r="J218" s="29">
        <f>'Data Source'!I208</f>
        <v>0</v>
      </c>
    </row>
    <row r="219" spans="1:10" x14ac:dyDescent="0.2">
      <c r="A219" s="15" t="str">
        <f>IF(ISBLANK('Data Source'!A209),"",'Data Source'!A209)</f>
        <v/>
      </c>
      <c r="B219" s="15" t="str">
        <f>IF(ISBLANK('Data Source'!B209),"",'Data Source'!B209)</f>
        <v/>
      </c>
      <c r="C219" s="15" t="str">
        <f>IF(ISBLANK('Data Source'!C209),"",'Data Source'!C209)</f>
        <v/>
      </c>
      <c r="D219" s="15" t="str">
        <f>IF(ISBLANK('Data Source'!D209),"",'Data Source'!D209)</f>
        <v/>
      </c>
      <c r="E219" s="15" t="str">
        <f>IF(ISBLANK('Data Source'!E209),"",'Data Source'!E209)</f>
        <v/>
      </c>
      <c r="F219" s="26" t="str">
        <f t="shared" si="7"/>
        <v>A</v>
      </c>
      <c r="G219" s="27">
        <f t="shared" si="8"/>
        <v>0</v>
      </c>
      <c r="H219" s="28">
        <f>('Dynamic-Activity'!$C$7*'Data Source'!$BI209)+('Dynamic-Activity'!$G$7*'Data Source'!$BL209)+('Dynamic-Activity'!$K$7*'Data Source'!$BO209)+('Dynamic-Activity'!$C$15*'Data Source'!$BR209)+('Dynamic-Activity'!$G$15*'Data Source'!$BU209)+('Dynamic-Activity'!$K$15*'Data Source'!$BX209)+('Dynamic-Activity'!$C$23*'Data Source'!$CA209)+('Dynamic-Activity'!$G$23*'Data Source'!$CE209)+('Dynamic-Activity'!$K$23*'Data Source'!$CI209)+('Dynamic-Activity'!$C$31*'Data Source'!$CM209)</f>
        <v>0</v>
      </c>
      <c r="I219" s="29">
        <f>'Data Source'!J209</f>
        <v>0</v>
      </c>
      <c r="J219" s="29">
        <f>'Data Source'!I209</f>
        <v>0</v>
      </c>
    </row>
    <row r="220" spans="1:10" x14ac:dyDescent="0.2">
      <c r="A220" s="15" t="str">
        <f>IF(ISBLANK('Data Source'!A210),"",'Data Source'!A210)</f>
        <v/>
      </c>
      <c r="B220" s="15" t="str">
        <f>IF(ISBLANK('Data Source'!B210),"",'Data Source'!B210)</f>
        <v/>
      </c>
      <c r="C220" s="15" t="str">
        <f>IF(ISBLANK('Data Source'!C210),"",'Data Source'!C210)</f>
        <v/>
      </c>
      <c r="D220" s="15" t="str">
        <f>IF(ISBLANK('Data Source'!D210),"",'Data Source'!D210)</f>
        <v/>
      </c>
      <c r="E220" s="15" t="str">
        <f>IF(ISBLANK('Data Source'!E210),"",'Data Source'!E210)</f>
        <v/>
      </c>
      <c r="F220" s="26" t="str">
        <f t="shared" si="7"/>
        <v>A</v>
      </c>
      <c r="G220" s="27">
        <f t="shared" si="8"/>
        <v>0</v>
      </c>
      <c r="H220" s="28">
        <f>('Dynamic-Activity'!$C$7*'Data Source'!$BI210)+('Dynamic-Activity'!$G$7*'Data Source'!$BL210)+('Dynamic-Activity'!$K$7*'Data Source'!$BO210)+('Dynamic-Activity'!$C$15*'Data Source'!$BR210)+('Dynamic-Activity'!$G$15*'Data Source'!$BU210)+('Dynamic-Activity'!$K$15*'Data Source'!$BX210)+('Dynamic-Activity'!$C$23*'Data Source'!$CA210)+('Dynamic-Activity'!$G$23*'Data Source'!$CE210)+('Dynamic-Activity'!$K$23*'Data Source'!$CI210)+('Dynamic-Activity'!$C$31*'Data Source'!$CM210)</f>
        <v>0</v>
      </c>
      <c r="I220" s="29">
        <f>'Data Source'!J210</f>
        <v>0</v>
      </c>
      <c r="J220" s="29">
        <f>'Data Source'!I210</f>
        <v>0</v>
      </c>
    </row>
    <row r="221" spans="1:10" x14ac:dyDescent="0.2">
      <c r="A221" s="15" t="str">
        <f>IF(ISBLANK('Data Source'!A211),"",'Data Source'!A211)</f>
        <v/>
      </c>
      <c r="B221" s="15" t="str">
        <f>IF(ISBLANK('Data Source'!B211),"",'Data Source'!B211)</f>
        <v/>
      </c>
      <c r="C221" s="15" t="str">
        <f>IF(ISBLANK('Data Source'!C211),"",'Data Source'!C211)</f>
        <v/>
      </c>
      <c r="D221" s="15" t="str">
        <f>IF(ISBLANK('Data Source'!D211),"",'Data Source'!D211)</f>
        <v/>
      </c>
      <c r="E221" s="15" t="str">
        <f>IF(ISBLANK('Data Source'!E211),"",'Data Source'!E211)</f>
        <v/>
      </c>
      <c r="F221" s="26" t="str">
        <f t="shared" si="7"/>
        <v>A</v>
      </c>
      <c r="G221" s="27">
        <f t="shared" si="8"/>
        <v>0</v>
      </c>
      <c r="H221" s="28">
        <f>('Dynamic-Activity'!$C$7*'Data Source'!$BI211)+('Dynamic-Activity'!$G$7*'Data Source'!$BL211)+('Dynamic-Activity'!$K$7*'Data Source'!$BO211)+('Dynamic-Activity'!$C$15*'Data Source'!$BR211)+('Dynamic-Activity'!$G$15*'Data Source'!$BU211)+('Dynamic-Activity'!$K$15*'Data Source'!$BX211)+('Dynamic-Activity'!$C$23*'Data Source'!$CA211)+('Dynamic-Activity'!$G$23*'Data Source'!$CE211)+('Dynamic-Activity'!$K$23*'Data Source'!$CI211)+('Dynamic-Activity'!$C$31*'Data Source'!$CM211)</f>
        <v>0</v>
      </c>
      <c r="I221" s="29">
        <f>'Data Source'!J211</f>
        <v>0</v>
      </c>
      <c r="J221" s="29">
        <f>'Data Source'!I211</f>
        <v>0</v>
      </c>
    </row>
    <row r="222" spans="1:10" x14ac:dyDescent="0.2">
      <c r="A222" s="15" t="str">
        <f>IF(ISBLANK('Data Source'!A212),"",'Data Source'!A212)</f>
        <v/>
      </c>
      <c r="B222" s="15" t="str">
        <f>IF(ISBLANK('Data Source'!B212),"",'Data Source'!B212)</f>
        <v/>
      </c>
      <c r="C222" s="15" t="str">
        <f>IF(ISBLANK('Data Source'!C212),"",'Data Source'!C212)</f>
        <v/>
      </c>
      <c r="D222" s="15" t="str">
        <f>IF(ISBLANK('Data Source'!D212),"",'Data Source'!D212)</f>
        <v/>
      </c>
      <c r="E222" s="15" t="str">
        <f>IF(ISBLANK('Data Source'!E212),"",'Data Source'!E212)</f>
        <v/>
      </c>
      <c r="F222" s="26" t="str">
        <f t="shared" si="7"/>
        <v>A</v>
      </c>
      <c r="G222" s="27">
        <f t="shared" si="8"/>
        <v>0</v>
      </c>
      <c r="H222" s="28">
        <f>('Dynamic-Activity'!$C$7*'Data Source'!$BI212)+('Dynamic-Activity'!$G$7*'Data Source'!$BL212)+('Dynamic-Activity'!$K$7*'Data Source'!$BO212)+('Dynamic-Activity'!$C$15*'Data Source'!$BR212)+('Dynamic-Activity'!$G$15*'Data Source'!$BU212)+('Dynamic-Activity'!$K$15*'Data Source'!$BX212)+('Dynamic-Activity'!$C$23*'Data Source'!$CA212)+('Dynamic-Activity'!$G$23*'Data Source'!$CE212)+('Dynamic-Activity'!$K$23*'Data Source'!$CI212)+('Dynamic-Activity'!$C$31*'Data Source'!$CM212)</f>
        <v>0</v>
      </c>
      <c r="I222" s="29">
        <f>'Data Source'!J212</f>
        <v>0</v>
      </c>
      <c r="J222" s="29">
        <f>'Data Source'!I212</f>
        <v>0</v>
      </c>
    </row>
    <row r="223" spans="1:10" x14ac:dyDescent="0.2">
      <c r="A223" s="15" t="str">
        <f>IF(ISBLANK('Data Source'!A213),"",'Data Source'!A213)</f>
        <v/>
      </c>
      <c r="B223" s="15" t="str">
        <f>IF(ISBLANK('Data Source'!B213),"",'Data Source'!B213)</f>
        <v/>
      </c>
      <c r="C223" s="15" t="str">
        <f>IF(ISBLANK('Data Source'!C213),"",'Data Source'!C213)</f>
        <v/>
      </c>
      <c r="D223" s="15" t="str">
        <f>IF(ISBLANK('Data Source'!D213),"",'Data Source'!D213)</f>
        <v/>
      </c>
      <c r="E223" s="15" t="str">
        <f>IF(ISBLANK('Data Source'!E213),"",'Data Source'!E213)</f>
        <v/>
      </c>
      <c r="F223" s="26" t="str">
        <f t="shared" si="7"/>
        <v>A</v>
      </c>
      <c r="G223" s="27">
        <f t="shared" si="8"/>
        <v>0</v>
      </c>
      <c r="H223" s="28">
        <f>('Dynamic-Activity'!$C$7*'Data Source'!$BI213)+('Dynamic-Activity'!$G$7*'Data Source'!$BL213)+('Dynamic-Activity'!$K$7*'Data Source'!$BO213)+('Dynamic-Activity'!$C$15*'Data Source'!$BR213)+('Dynamic-Activity'!$G$15*'Data Source'!$BU213)+('Dynamic-Activity'!$K$15*'Data Source'!$BX213)+('Dynamic-Activity'!$C$23*'Data Source'!$CA213)+('Dynamic-Activity'!$G$23*'Data Source'!$CE213)+('Dynamic-Activity'!$K$23*'Data Source'!$CI213)+('Dynamic-Activity'!$C$31*'Data Source'!$CM213)</f>
        <v>0</v>
      </c>
      <c r="I223" s="29">
        <f>'Data Source'!J213</f>
        <v>0</v>
      </c>
      <c r="J223" s="29">
        <f>'Data Source'!I213</f>
        <v>0</v>
      </c>
    </row>
    <row r="224" spans="1:10" x14ac:dyDescent="0.2">
      <c r="A224" s="15" t="str">
        <f>IF(ISBLANK('Data Source'!A214),"",'Data Source'!A214)</f>
        <v/>
      </c>
      <c r="B224" s="15" t="str">
        <f>IF(ISBLANK('Data Source'!B214),"",'Data Source'!B214)</f>
        <v/>
      </c>
      <c r="C224" s="15" t="str">
        <f>IF(ISBLANK('Data Source'!C214),"",'Data Source'!C214)</f>
        <v/>
      </c>
      <c r="D224" s="15" t="str">
        <f>IF(ISBLANK('Data Source'!D214),"",'Data Source'!D214)</f>
        <v/>
      </c>
      <c r="E224" s="15" t="str">
        <f>IF(ISBLANK('Data Source'!E214),"",'Data Source'!E214)</f>
        <v/>
      </c>
      <c r="F224" s="26" t="str">
        <f t="shared" si="7"/>
        <v>A</v>
      </c>
      <c r="G224" s="27">
        <f t="shared" si="8"/>
        <v>0</v>
      </c>
      <c r="H224" s="28">
        <f>('Dynamic-Activity'!$C$7*'Data Source'!$BI214)+('Dynamic-Activity'!$G$7*'Data Source'!$BL214)+('Dynamic-Activity'!$K$7*'Data Source'!$BO214)+('Dynamic-Activity'!$C$15*'Data Source'!$BR214)+('Dynamic-Activity'!$G$15*'Data Source'!$BU214)+('Dynamic-Activity'!$K$15*'Data Source'!$BX214)+('Dynamic-Activity'!$C$23*'Data Source'!$CA214)+('Dynamic-Activity'!$G$23*'Data Source'!$CE214)+('Dynamic-Activity'!$K$23*'Data Source'!$CI214)+('Dynamic-Activity'!$C$31*'Data Source'!$CM214)</f>
        <v>0</v>
      </c>
      <c r="I224" s="29">
        <f>'Data Source'!J214</f>
        <v>0</v>
      </c>
      <c r="J224" s="29">
        <f>'Data Source'!I214</f>
        <v>0</v>
      </c>
    </row>
    <row r="225" spans="1:10" x14ac:dyDescent="0.2">
      <c r="A225" s="15" t="str">
        <f>IF(ISBLANK('Data Source'!A215),"",'Data Source'!A215)</f>
        <v/>
      </c>
      <c r="B225" s="15" t="str">
        <f>IF(ISBLANK('Data Source'!B215),"",'Data Source'!B215)</f>
        <v/>
      </c>
      <c r="C225" s="15" t="str">
        <f>IF(ISBLANK('Data Source'!C215),"",'Data Source'!C215)</f>
        <v/>
      </c>
      <c r="D225" s="15" t="str">
        <f>IF(ISBLANK('Data Source'!D215),"",'Data Source'!D215)</f>
        <v/>
      </c>
      <c r="E225" s="15" t="str">
        <f>IF(ISBLANK('Data Source'!E215),"",'Data Source'!E215)</f>
        <v/>
      </c>
      <c r="F225" s="26" t="str">
        <f t="shared" si="7"/>
        <v>A</v>
      </c>
      <c r="G225" s="27">
        <f t="shared" si="8"/>
        <v>0</v>
      </c>
      <c r="H225" s="28">
        <f>('Dynamic-Activity'!$C$7*'Data Source'!$BI215)+('Dynamic-Activity'!$G$7*'Data Source'!$BL215)+('Dynamic-Activity'!$K$7*'Data Source'!$BO215)+('Dynamic-Activity'!$C$15*'Data Source'!$BR215)+('Dynamic-Activity'!$G$15*'Data Source'!$BU215)+('Dynamic-Activity'!$K$15*'Data Source'!$BX215)+('Dynamic-Activity'!$C$23*'Data Source'!$CA215)+('Dynamic-Activity'!$G$23*'Data Source'!$CE215)+('Dynamic-Activity'!$K$23*'Data Source'!$CI215)+('Dynamic-Activity'!$C$31*'Data Source'!$CM215)</f>
        <v>0</v>
      </c>
      <c r="I225" s="29">
        <f>'Data Source'!J215</f>
        <v>0</v>
      </c>
      <c r="J225" s="29">
        <f>'Data Source'!I215</f>
        <v>0</v>
      </c>
    </row>
    <row r="226" spans="1:10" x14ac:dyDescent="0.2">
      <c r="A226" s="15" t="str">
        <f>IF(ISBLANK('Data Source'!A216),"",'Data Source'!A216)</f>
        <v/>
      </c>
      <c r="B226" s="15" t="str">
        <f>IF(ISBLANK('Data Source'!B216),"",'Data Source'!B216)</f>
        <v/>
      </c>
      <c r="C226" s="15" t="str">
        <f>IF(ISBLANK('Data Source'!C216),"",'Data Source'!C216)</f>
        <v/>
      </c>
      <c r="D226" s="15" t="str">
        <f>IF(ISBLANK('Data Source'!D216),"",'Data Source'!D216)</f>
        <v/>
      </c>
      <c r="E226" s="15" t="str">
        <f>IF(ISBLANK('Data Source'!E216),"",'Data Source'!E216)</f>
        <v/>
      </c>
      <c r="F226" s="26" t="str">
        <f t="shared" si="7"/>
        <v>A</v>
      </c>
      <c r="G226" s="27">
        <f t="shared" si="8"/>
        <v>0</v>
      </c>
      <c r="H226" s="28">
        <f>('Dynamic-Activity'!$C$7*'Data Source'!$BI216)+('Dynamic-Activity'!$G$7*'Data Source'!$BL216)+('Dynamic-Activity'!$K$7*'Data Source'!$BO216)+('Dynamic-Activity'!$C$15*'Data Source'!$BR216)+('Dynamic-Activity'!$G$15*'Data Source'!$BU216)+('Dynamic-Activity'!$K$15*'Data Source'!$BX216)+('Dynamic-Activity'!$C$23*'Data Source'!$CA216)+('Dynamic-Activity'!$G$23*'Data Source'!$CE216)+('Dynamic-Activity'!$K$23*'Data Source'!$CI216)+('Dynamic-Activity'!$C$31*'Data Source'!$CM216)</f>
        <v>0</v>
      </c>
      <c r="I226" s="29">
        <f>'Data Source'!J216</f>
        <v>0</v>
      </c>
      <c r="J226" s="29">
        <f>'Data Source'!I216</f>
        <v>0</v>
      </c>
    </row>
    <row r="227" spans="1:10" x14ac:dyDescent="0.2">
      <c r="A227" s="15" t="str">
        <f>IF(ISBLANK('Data Source'!A217),"",'Data Source'!A217)</f>
        <v/>
      </c>
      <c r="B227" s="15" t="str">
        <f>IF(ISBLANK('Data Source'!B217),"",'Data Source'!B217)</f>
        <v/>
      </c>
      <c r="C227" s="15" t="str">
        <f>IF(ISBLANK('Data Source'!C217),"",'Data Source'!C217)</f>
        <v/>
      </c>
      <c r="D227" s="15" t="str">
        <f>IF(ISBLANK('Data Source'!D217),"",'Data Source'!D217)</f>
        <v/>
      </c>
      <c r="E227" s="15" t="str">
        <f>IF(ISBLANK('Data Source'!E217),"",'Data Source'!E217)</f>
        <v/>
      </c>
      <c r="F227" s="26" t="str">
        <f t="shared" si="7"/>
        <v>A</v>
      </c>
      <c r="G227" s="27">
        <f t="shared" si="8"/>
        <v>0</v>
      </c>
      <c r="H227" s="28">
        <f>('Dynamic-Activity'!$C$7*'Data Source'!$BI217)+('Dynamic-Activity'!$G$7*'Data Source'!$BL217)+('Dynamic-Activity'!$K$7*'Data Source'!$BO217)+('Dynamic-Activity'!$C$15*'Data Source'!$BR217)+('Dynamic-Activity'!$G$15*'Data Source'!$BU217)+('Dynamic-Activity'!$K$15*'Data Source'!$BX217)+('Dynamic-Activity'!$C$23*'Data Source'!$CA217)+('Dynamic-Activity'!$G$23*'Data Source'!$CE217)+('Dynamic-Activity'!$K$23*'Data Source'!$CI217)+('Dynamic-Activity'!$C$31*'Data Source'!$CM217)</f>
        <v>0</v>
      </c>
      <c r="I227" s="29">
        <f>'Data Source'!J217</f>
        <v>0</v>
      </c>
      <c r="J227" s="29">
        <f>'Data Source'!I217</f>
        <v>0</v>
      </c>
    </row>
    <row r="228" spans="1:10" x14ac:dyDescent="0.2">
      <c r="A228" s="15" t="str">
        <f>IF(ISBLANK('Data Source'!A218),"",'Data Source'!A218)</f>
        <v/>
      </c>
      <c r="B228" s="15" t="str">
        <f>IF(ISBLANK('Data Source'!B218),"",'Data Source'!B218)</f>
        <v/>
      </c>
      <c r="C228" s="15" t="str">
        <f>IF(ISBLANK('Data Source'!C218),"",'Data Source'!C218)</f>
        <v/>
      </c>
      <c r="D228" s="15" t="str">
        <f>IF(ISBLANK('Data Source'!D218),"",'Data Source'!D218)</f>
        <v/>
      </c>
      <c r="E228" s="15" t="str">
        <f>IF(ISBLANK('Data Source'!E218),"",'Data Source'!E218)</f>
        <v/>
      </c>
      <c r="F228" s="26" t="str">
        <f t="shared" si="7"/>
        <v>A</v>
      </c>
      <c r="G228" s="27">
        <f t="shared" si="8"/>
        <v>0</v>
      </c>
      <c r="H228" s="28">
        <f>('Dynamic-Activity'!$C$7*'Data Source'!$BI218)+('Dynamic-Activity'!$G$7*'Data Source'!$BL218)+('Dynamic-Activity'!$K$7*'Data Source'!$BO218)+('Dynamic-Activity'!$C$15*'Data Source'!$BR218)+('Dynamic-Activity'!$G$15*'Data Source'!$BU218)+('Dynamic-Activity'!$K$15*'Data Source'!$BX218)+('Dynamic-Activity'!$C$23*'Data Source'!$CA218)+('Dynamic-Activity'!$G$23*'Data Source'!$CE218)+('Dynamic-Activity'!$K$23*'Data Source'!$CI218)+('Dynamic-Activity'!$C$31*'Data Source'!$CM218)</f>
        <v>0</v>
      </c>
      <c r="I228" s="29">
        <f>'Data Source'!J218</f>
        <v>0</v>
      </c>
      <c r="J228" s="29">
        <f>'Data Source'!I218</f>
        <v>0</v>
      </c>
    </row>
    <row r="229" spans="1:10" x14ac:dyDescent="0.2">
      <c r="A229" s="15" t="str">
        <f>IF(ISBLANK('Data Source'!A219),"",'Data Source'!A219)</f>
        <v/>
      </c>
      <c r="B229" s="15" t="str">
        <f>IF(ISBLANK('Data Source'!B219),"",'Data Source'!B219)</f>
        <v/>
      </c>
      <c r="C229" s="15" t="str">
        <f>IF(ISBLANK('Data Source'!C219),"",'Data Source'!C219)</f>
        <v/>
      </c>
      <c r="D229" s="15" t="str">
        <f>IF(ISBLANK('Data Source'!D219),"",'Data Source'!D219)</f>
        <v/>
      </c>
      <c r="E229" s="15" t="str">
        <f>IF(ISBLANK('Data Source'!E219),"",'Data Source'!E219)</f>
        <v/>
      </c>
      <c r="F229" s="26" t="str">
        <f t="shared" si="7"/>
        <v>A</v>
      </c>
      <c r="G229" s="27">
        <f t="shared" si="8"/>
        <v>0</v>
      </c>
      <c r="H229" s="28">
        <f>('Dynamic-Activity'!$C$7*'Data Source'!$BI219)+('Dynamic-Activity'!$G$7*'Data Source'!$BL219)+('Dynamic-Activity'!$K$7*'Data Source'!$BO219)+('Dynamic-Activity'!$C$15*'Data Source'!$BR219)+('Dynamic-Activity'!$G$15*'Data Source'!$BU219)+('Dynamic-Activity'!$K$15*'Data Source'!$BX219)+('Dynamic-Activity'!$C$23*'Data Source'!$CA219)+('Dynamic-Activity'!$G$23*'Data Source'!$CE219)+('Dynamic-Activity'!$K$23*'Data Source'!$CI219)+('Dynamic-Activity'!$C$31*'Data Source'!$CM219)</f>
        <v>0</v>
      </c>
      <c r="I229" s="29">
        <f>'Data Source'!J219</f>
        <v>0</v>
      </c>
      <c r="J229" s="29">
        <f>'Data Source'!I219</f>
        <v>0</v>
      </c>
    </row>
    <row r="230" spans="1:10" x14ac:dyDescent="0.2">
      <c r="A230" s="15" t="str">
        <f>IF(ISBLANK('Data Source'!A220),"",'Data Source'!A220)</f>
        <v/>
      </c>
      <c r="B230" s="15" t="str">
        <f>IF(ISBLANK('Data Source'!B220),"",'Data Source'!B220)</f>
        <v/>
      </c>
      <c r="C230" s="15" t="str">
        <f>IF(ISBLANK('Data Source'!C220),"",'Data Source'!C220)</f>
        <v/>
      </c>
      <c r="D230" s="15" t="str">
        <f>IF(ISBLANK('Data Source'!D220),"",'Data Source'!D220)</f>
        <v/>
      </c>
      <c r="E230" s="15" t="str">
        <f>IF(ISBLANK('Data Source'!E220),"",'Data Source'!E220)</f>
        <v/>
      </c>
      <c r="F230" s="26" t="str">
        <f t="shared" si="7"/>
        <v>A</v>
      </c>
      <c r="G230" s="27">
        <f t="shared" si="8"/>
        <v>0</v>
      </c>
      <c r="H230" s="28">
        <f>('Dynamic-Activity'!$C$7*'Data Source'!$BI220)+('Dynamic-Activity'!$G$7*'Data Source'!$BL220)+('Dynamic-Activity'!$K$7*'Data Source'!$BO220)+('Dynamic-Activity'!$C$15*'Data Source'!$BR220)+('Dynamic-Activity'!$G$15*'Data Source'!$BU220)+('Dynamic-Activity'!$K$15*'Data Source'!$BX220)+('Dynamic-Activity'!$C$23*'Data Source'!$CA220)+('Dynamic-Activity'!$G$23*'Data Source'!$CE220)+('Dynamic-Activity'!$K$23*'Data Source'!$CI220)+('Dynamic-Activity'!$C$31*'Data Source'!$CM220)</f>
        <v>0</v>
      </c>
      <c r="I230" s="29">
        <f>'Data Source'!J220</f>
        <v>0</v>
      </c>
      <c r="J230" s="29">
        <f>'Data Source'!I220</f>
        <v>0</v>
      </c>
    </row>
    <row r="231" spans="1:10" x14ac:dyDescent="0.2">
      <c r="A231" s="15" t="str">
        <f>IF(ISBLANK('Data Source'!A221),"",'Data Source'!A221)</f>
        <v/>
      </c>
      <c r="B231" s="15" t="str">
        <f>IF(ISBLANK('Data Source'!B221),"",'Data Source'!B221)</f>
        <v/>
      </c>
      <c r="C231" s="15" t="str">
        <f>IF(ISBLANK('Data Source'!C221),"",'Data Source'!C221)</f>
        <v/>
      </c>
      <c r="D231" s="15" t="str">
        <f>IF(ISBLANK('Data Source'!D221),"",'Data Source'!D221)</f>
        <v/>
      </c>
      <c r="E231" s="15" t="str">
        <f>IF(ISBLANK('Data Source'!E221),"",'Data Source'!E221)</f>
        <v/>
      </c>
      <c r="F231" s="26" t="str">
        <f t="shared" si="7"/>
        <v>A</v>
      </c>
      <c r="G231" s="27">
        <f t="shared" si="8"/>
        <v>0</v>
      </c>
      <c r="H231" s="28">
        <f>('Dynamic-Activity'!$C$7*'Data Source'!$BI221)+('Dynamic-Activity'!$G$7*'Data Source'!$BL221)+('Dynamic-Activity'!$K$7*'Data Source'!$BO221)+('Dynamic-Activity'!$C$15*'Data Source'!$BR221)+('Dynamic-Activity'!$G$15*'Data Source'!$BU221)+('Dynamic-Activity'!$K$15*'Data Source'!$BX221)+('Dynamic-Activity'!$C$23*'Data Source'!$CA221)+('Dynamic-Activity'!$G$23*'Data Source'!$CE221)+('Dynamic-Activity'!$K$23*'Data Source'!$CI221)+('Dynamic-Activity'!$C$31*'Data Source'!$CM221)</f>
        <v>0</v>
      </c>
      <c r="I231" s="29">
        <f>'Data Source'!J221</f>
        <v>0</v>
      </c>
      <c r="J231" s="29">
        <f>'Data Source'!I221</f>
        <v>0</v>
      </c>
    </row>
    <row r="232" spans="1:10" x14ac:dyDescent="0.2">
      <c r="A232" s="15" t="str">
        <f>IF(ISBLANK('Data Source'!A222),"",'Data Source'!A222)</f>
        <v/>
      </c>
      <c r="B232" s="15" t="str">
        <f>IF(ISBLANK('Data Source'!B222),"",'Data Source'!B222)</f>
        <v/>
      </c>
      <c r="C232" s="15" t="str">
        <f>IF(ISBLANK('Data Source'!C222),"",'Data Source'!C222)</f>
        <v/>
      </c>
      <c r="D232" s="15" t="str">
        <f>IF(ISBLANK('Data Source'!D222),"",'Data Source'!D222)</f>
        <v/>
      </c>
      <c r="E232" s="15" t="str">
        <f>IF(ISBLANK('Data Source'!E222),"",'Data Source'!E222)</f>
        <v/>
      </c>
      <c r="F232" s="26" t="str">
        <f t="shared" si="7"/>
        <v>A</v>
      </c>
      <c r="G232" s="27">
        <f t="shared" si="8"/>
        <v>0</v>
      </c>
      <c r="H232" s="28">
        <f>('Dynamic-Activity'!$C$7*'Data Source'!$BI222)+('Dynamic-Activity'!$G$7*'Data Source'!$BL222)+('Dynamic-Activity'!$K$7*'Data Source'!$BO222)+('Dynamic-Activity'!$C$15*'Data Source'!$BR222)+('Dynamic-Activity'!$G$15*'Data Source'!$BU222)+('Dynamic-Activity'!$K$15*'Data Source'!$BX222)+('Dynamic-Activity'!$C$23*'Data Source'!$CA222)+('Dynamic-Activity'!$G$23*'Data Source'!$CE222)+('Dynamic-Activity'!$K$23*'Data Source'!$CI222)+('Dynamic-Activity'!$C$31*'Data Source'!$CM222)</f>
        <v>0</v>
      </c>
      <c r="I232" s="29">
        <f>'Data Source'!J222</f>
        <v>0</v>
      </c>
      <c r="J232" s="29">
        <f>'Data Source'!I222</f>
        <v>0</v>
      </c>
    </row>
    <row r="233" spans="1:10" x14ac:dyDescent="0.2">
      <c r="A233" s="15" t="str">
        <f>IF(ISBLANK('Data Source'!A223),"",'Data Source'!A223)</f>
        <v/>
      </c>
      <c r="B233" s="15" t="str">
        <f>IF(ISBLANK('Data Source'!B223),"",'Data Source'!B223)</f>
        <v/>
      </c>
      <c r="C233" s="15" t="str">
        <f>IF(ISBLANK('Data Source'!C223),"",'Data Source'!C223)</f>
        <v/>
      </c>
      <c r="D233" s="15" t="str">
        <f>IF(ISBLANK('Data Source'!D223),"",'Data Source'!D223)</f>
        <v/>
      </c>
      <c r="E233" s="15" t="str">
        <f>IF(ISBLANK('Data Source'!E223),"",'Data Source'!E223)</f>
        <v/>
      </c>
      <c r="F233" s="26" t="str">
        <f t="shared" si="7"/>
        <v>A</v>
      </c>
      <c r="G233" s="27">
        <f t="shared" si="8"/>
        <v>0</v>
      </c>
      <c r="H233" s="28">
        <f>('Dynamic-Activity'!$C$7*'Data Source'!$BI223)+('Dynamic-Activity'!$G$7*'Data Source'!$BL223)+('Dynamic-Activity'!$K$7*'Data Source'!$BO223)+('Dynamic-Activity'!$C$15*'Data Source'!$BR223)+('Dynamic-Activity'!$G$15*'Data Source'!$BU223)+('Dynamic-Activity'!$K$15*'Data Source'!$BX223)+('Dynamic-Activity'!$C$23*'Data Source'!$CA223)+('Dynamic-Activity'!$G$23*'Data Source'!$CE223)+('Dynamic-Activity'!$K$23*'Data Source'!$CI223)+('Dynamic-Activity'!$C$31*'Data Source'!$CM223)</f>
        <v>0</v>
      </c>
      <c r="I233" s="29">
        <f>'Data Source'!J223</f>
        <v>0</v>
      </c>
      <c r="J233" s="29">
        <f>'Data Source'!I223</f>
        <v>0</v>
      </c>
    </row>
    <row r="234" spans="1:10" x14ac:dyDescent="0.2">
      <c r="A234" s="15" t="str">
        <f>IF(ISBLANK('Data Source'!A224),"",'Data Source'!A224)</f>
        <v/>
      </c>
      <c r="B234" s="15" t="str">
        <f>IF(ISBLANK('Data Source'!B224),"",'Data Source'!B224)</f>
        <v/>
      </c>
      <c r="C234" s="15" t="str">
        <f>IF(ISBLANK('Data Source'!C224),"",'Data Source'!C224)</f>
        <v/>
      </c>
      <c r="D234" s="15" t="str">
        <f>IF(ISBLANK('Data Source'!D224),"",'Data Source'!D224)</f>
        <v/>
      </c>
      <c r="E234" s="15" t="str">
        <f>IF(ISBLANK('Data Source'!E224),"",'Data Source'!E224)</f>
        <v/>
      </c>
      <c r="F234" s="26" t="str">
        <f t="shared" si="7"/>
        <v>A</v>
      </c>
      <c r="G234" s="27">
        <f t="shared" si="8"/>
        <v>0</v>
      </c>
      <c r="H234" s="28">
        <f>('Dynamic-Activity'!$C$7*'Data Source'!$BI224)+('Dynamic-Activity'!$G$7*'Data Source'!$BL224)+('Dynamic-Activity'!$K$7*'Data Source'!$BO224)+('Dynamic-Activity'!$C$15*'Data Source'!$BR224)+('Dynamic-Activity'!$G$15*'Data Source'!$BU224)+('Dynamic-Activity'!$K$15*'Data Source'!$BX224)+('Dynamic-Activity'!$C$23*'Data Source'!$CA224)+('Dynamic-Activity'!$G$23*'Data Source'!$CE224)+('Dynamic-Activity'!$K$23*'Data Source'!$CI224)+('Dynamic-Activity'!$C$31*'Data Source'!$CM224)</f>
        <v>0</v>
      </c>
      <c r="I234" s="29">
        <f>'Data Source'!J224</f>
        <v>0</v>
      </c>
      <c r="J234" s="29">
        <f>'Data Source'!I224</f>
        <v>0</v>
      </c>
    </row>
    <row r="235" spans="1:10" x14ac:dyDescent="0.2">
      <c r="A235" s="15" t="str">
        <f>IF(ISBLANK('Data Source'!A225),"",'Data Source'!A225)</f>
        <v/>
      </c>
      <c r="B235" s="15" t="str">
        <f>IF(ISBLANK('Data Source'!B225),"",'Data Source'!B225)</f>
        <v/>
      </c>
      <c r="C235" s="15" t="str">
        <f>IF(ISBLANK('Data Source'!C225),"",'Data Source'!C225)</f>
        <v/>
      </c>
      <c r="D235" s="15" t="str">
        <f>IF(ISBLANK('Data Source'!D225),"",'Data Source'!D225)</f>
        <v/>
      </c>
      <c r="E235" s="15" t="str">
        <f>IF(ISBLANK('Data Source'!E225),"",'Data Source'!E225)</f>
        <v/>
      </c>
      <c r="F235" s="26" t="str">
        <f t="shared" si="7"/>
        <v>A</v>
      </c>
      <c r="G235" s="27">
        <f t="shared" si="8"/>
        <v>0</v>
      </c>
      <c r="H235" s="28">
        <f>('Dynamic-Activity'!$C$7*'Data Source'!$BI225)+('Dynamic-Activity'!$G$7*'Data Source'!$BL225)+('Dynamic-Activity'!$K$7*'Data Source'!$BO225)+('Dynamic-Activity'!$C$15*'Data Source'!$BR225)+('Dynamic-Activity'!$G$15*'Data Source'!$BU225)+('Dynamic-Activity'!$K$15*'Data Source'!$BX225)+('Dynamic-Activity'!$C$23*'Data Source'!$CA225)+('Dynamic-Activity'!$G$23*'Data Source'!$CE225)+('Dynamic-Activity'!$K$23*'Data Source'!$CI225)+('Dynamic-Activity'!$C$31*'Data Source'!$CM225)</f>
        <v>0</v>
      </c>
      <c r="I235" s="29">
        <f>'Data Source'!J225</f>
        <v>0</v>
      </c>
      <c r="J235" s="29">
        <f>'Data Source'!I225</f>
        <v>0</v>
      </c>
    </row>
    <row r="236" spans="1:10" x14ac:dyDescent="0.2">
      <c r="A236" s="15" t="str">
        <f>IF(ISBLANK('Data Source'!A226),"",'Data Source'!A226)</f>
        <v/>
      </c>
      <c r="B236" s="15" t="str">
        <f>IF(ISBLANK('Data Source'!B226),"",'Data Source'!B226)</f>
        <v/>
      </c>
      <c r="C236" s="15" t="str">
        <f>IF(ISBLANK('Data Source'!C226),"",'Data Source'!C226)</f>
        <v/>
      </c>
      <c r="D236" s="15" t="str">
        <f>IF(ISBLANK('Data Source'!D226),"",'Data Source'!D226)</f>
        <v/>
      </c>
      <c r="E236" s="15" t="str">
        <f>IF(ISBLANK('Data Source'!E226),"",'Data Source'!E226)</f>
        <v/>
      </c>
      <c r="F236" s="26" t="str">
        <f t="shared" si="7"/>
        <v>A</v>
      </c>
      <c r="G236" s="27">
        <f t="shared" si="8"/>
        <v>0</v>
      </c>
      <c r="H236" s="28">
        <f>('Dynamic-Activity'!$C$7*'Data Source'!$BI226)+('Dynamic-Activity'!$G$7*'Data Source'!$BL226)+('Dynamic-Activity'!$K$7*'Data Source'!$BO226)+('Dynamic-Activity'!$C$15*'Data Source'!$BR226)+('Dynamic-Activity'!$G$15*'Data Source'!$BU226)+('Dynamic-Activity'!$K$15*'Data Source'!$BX226)+('Dynamic-Activity'!$C$23*'Data Source'!$CA226)+('Dynamic-Activity'!$G$23*'Data Source'!$CE226)+('Dynamic-Activity'!$K$23*'Data Source'!$CI226)+('Dynamic-Activity'!$C$31*'Data Source'!$CM226)</f>
        <v>0</v>
      </c>
      <c r="I236" s="29">
        <f>'Data Source'!J226</f>
        <v>0</v>
      </c>
      <c r="J236" s="29">
        <f>'Data Source'!I226</f>
        <v>0</v>
      </c>
    </row>
    <row r="237" spans="1:10" x14ac:dyDescent="0.2">
      <c r="A237" s="15" t="str">
        <f>IF(ISBLANK('Data Source'!A227),"",'Data Source'!A227)</f>
        <v/>
      </c>
      <c r="B237" s="15" t="str">
        <f>IF(ISBLANK('Data Source'!B227),"",'Data Source'!B227)</f>
        <v/>
      </c>
      <c r="C237" s="15" t="str">
        <f>IF(ISBLANK('Data Source'!C227),"",'Data Source'!C227)</f>
        <v/>
      </c>
      <c r="D237" s="15" t="str">
        <f>IF(ISBLANK('Data Source'!D227),"",'Data Source'!D227)</f>
        <v/>
      </c>
      <c r="E237" s="15" t="str">
        <f>IF(ISBLANK('Data Source'!E227),"",'Data Source'!E227)</f>
        <v/>
      </c>
      <c r="F237" s="26" t="str">
        <f t="shared" si="7"/>
        <v>A</v>
      </c>
      <c r="G237" s="27">
        <f t="shared" si="8"/>
        <v>0</v>
      </c>
      <c r="H237" s="28">
        <f>('Dynamic-Activity'!$C$7*'Data Source'!$BI227)+('Dynamic-Activity'!$G$7*'Data Source'!$BL227)+('Dynamic-Activity'!$K$7*'Data Source'!$BO227)+('Dynamic-Activity'!$C$15*'Data Source'!$BR227)+('Dynamic-Activity'!$G$15*'Data Source'!$BU227)+('Dynamic-Activity'!$K$15*'Data Source'!$BX227)+('Dynamic-Activity'!$C$23*'Data Source'!$CA227)+('Dynamic-Activity'!$G$23*'Data Source'!$CE227)+('Dynamic-Activity'!$K$23*'Data Source'!$CI227)+('Dynamic-Activity'!$C$31*'Data Source'!$CM227)</f>
        <v>0</v>
      </c>
      <c r="I237" s="29">
        <f>'Data Source'!J227</f>
        <v>0</v>
      </c>
      <c r="J237" s="29">
        <f>'Data Source'!I227</f>
        <v>0</v>
      </c>
    </row>
    <row r="238" spans="1:10" x14ac:dyDescent="0.2">
      <c r="A238" s="15" t="str">
        <f>IF(ISBLANK('Data Source'!A228),"",'Data Source'!A228)</f>
        <v/>
      </c>
      <c r="B238" s="15" t="str">
        <f>IF(ISBLANK('Data Source'!B228),"",'Data Source'!B228)</f>
        <v/>
      </c>
      <c r="C238" s="15" t="str">
        <f>IF(ISBLANK('Data Source'!C228),"",'Data Source'!C228)</f>
        <v/>
      </c>
      <c r="D238" s="15" t="str">
        <f>IF(ISBLANK('Data Source'!D228),"",'Data Source'!D228)</f>
        <v/>
      </c>
      <c r="E238" s="15" t="str">
        <f>IF(ISBLANK('Data Source'!E228),"",'Data Source'!E228)</f>
        <v/>
      </c>
      <c r="F238" s="26" t="str">
        <f t="shared" si="7"/>
        <v>A</v>
      </c>
      <c r="G238" s="27">
        <f t="shared" si="8"/>
        <v>0</v>
      </c>
      <c r="H238" s="28">
        <f>('Dynamic-Activity'!$C$7*'Data Source'!$BI228)+('Dynamic-Activity'!$G$7*'Data Source'!$BL228)+('Dynamic-Activity'!$K$7*'Data Source'!$BO228)+('Dynamic-Activity'!$C$15*'Data Source'!$BR228)+('Dynamic-Activity'!$G$15*'Data Source'!$BU228)+('Dynamic-Activity'!$K$15*'Data Source'!$BX228)+('Dynamic-Activity'!$C$23*'Data Source'!$CA228)+('Dynamic-Activity'!$G$23*'Data Source'!$CE228)+('Dynamic-Activity'!$K$23*'Data Source'!$CI228)+('Dynamic-Activity'!$C$31*'Data Source'!$CM228)</f>
        <v>0</v>
      </c>
      <c r="I238" s="29">
        <f>'Data Source'!J228</f>
        <v>0</v>
      </c>
      <c r="J238" s="29">
        <f>'Data Source'!I228</f>
        <v>0</v>
      </c>
    </row>
    <row r="239" spans="1:10" x14ac:dyDescent="0.2">
      <c r="A239" s="15" t="str">
        <f>IF(ISBLANK('Data Source'!A229),"",'Data Source'!A229)</f>
        <v/>
      </c>
      <c r="B239" s="15" t="str">
        <f>IF(ISBLANK('Data Source'!B229),"",'Data Source'!B229)</f>
        <v/>
      </c>
      <c r="C239" s="15" t="str">
        <f>IF(ISBLANK('Data Source'!C229),"",'Data Source'!C229)</f>
        <v/>
      </c>
      <c r="D239" s="15" t="str">
        <f>IF(ISBLANK('Data Source'!D229),"",'Data Source'!D229)</f>
        <v/>
      </c>
      <c r="E239" s="15" t="str">
        <f>IF(ISBLANK('Data Source'!E229),"",'Data Source'!E229)</f>
        <v/>
      </c>
      <c r="F239" s="26" t="str">
        <f t="shared" si="7"/>
        <v>A</v>
      </c>
      <c r="G239" s="27">
        <f t="shared" si="8"/>
        <v>0</v>
      </c>
      <c r="H239" s="28">
        <f>('Dynamic-Activity'!$C$7*'Data Source'!$BI229)+('Dynamic-Activity'!$G$7*'Data Source'!$BL229)+('Dynamic-Activity'!$K$7*'Data Source'!$BO229)+('Dynamic-Activity'!$C$15*'Data Source'!$BR229)+('Dynamic-Activity'!$G$15*'Data Source'!$BU229)+('Dynamic-Activity'!$K$15*'Data Source'!$BX229)+('Dynamic-Activity'!$C$23*'Data Source'!$CA229)+('Dynamic-Activity'!$G$23*'Data Source'!$CE229)+('Dynamic-Activity'!$K$23*'Data Source'!$CI229)+('Dynamic-Activity'!$C$31*'Data Source'!$CM229)</f>
        <v>0</v>
      </c>
      <c r="I239" s="29">
        <f>'Data Source'!J229</f>
        <v>0</v>
      </c>
      <c r="J239" s="29">
        <f>'Data Source'!I229</f>
        <v>0</v>
      </c>
    </row>
    <row r="240" spans="1:10" x14ac:dyDescent="0.2">
      <c r="A240" s="15" t="str">
        <f>IF(ISBLANK('Data Source'!A230),"",'Data Source'!A230)</f>
        <v/>
      </c>
      <c r="B240" s="15" t="str">
        <f>IF(ISBLANK('Data Source'!B230),"",'Data Source'!B230)</f>
        <v/>
      </c>
      <c r="C240" s="15" t="str">
        <f>IF(ISBLANK('Data Source'!C230),"",'Data Source'!C230)</f>
        <v/>
      </c>
      <c r="D240" s="15" t="str">
        <f>IF(ISBLANK('Data Source'!D230),"",'Data Source'!D230)</f>
        <v/>
      </c>
      <c r="E240" s="15" t="str">
        <f>IF(ISBLANK('Data Source'!E230),"",'Data Source'!E230)</f>
        <v/>
      </c>
      <c r="F240" s="26" t="str">
        <f t="shared" si="7"/>
        <v>A</v>
      </c>
      <c r="G240" s="27">
        <f t="shared" si="8"/>
        <v>0</v>
      </c>
      <c r="H240" s="28">
        <f>('Dynamic-Activity'!$C$7*'Data Source'!$BI230)+('Dynamic-Activity'!$G$7*'Data Source'!$BL230)+('Dynamic-Activity'!$K$7*'Data Source'!$BO230)+('Dynamic-Activity'!$C$15*'Data Source'!$BR230)+('Dynamic-Activity'!$G$15*'Data Source'!$BU230)+('Dynamic-Activity'!$K$15*'Data Source'!$BX230)+('Dynamic-Activity'!$C$23*'Data Source'!$CA230)+('Dynamic-Activity'!$G$23*'Data Source'!$CE230)+('Dynamic-Activity'!$K$23*'Data Source'!$CI230)+('Dynamic-Activity'!$C$31*'Data Source'!$CM230)</f>
        <v>0</v>
      </c>
      <c r="I240" s="29">
        <f>'Data Source'!J230</f>
        <v>0</v>
      </c>
      <c r="J240" s="29">
        <f>'Data Source'!I230</f>
        <v>0</v>
      </c>
    </row>
    <row r="241" spans="1:10" x14ac:dyDescent="0.2">
      <c r="A241" s="15" t="str">
        <f>IF(ISBLANK('Data Source'!A231),"",'Data Source'!A231)</f>
        <v/>
      </c>
      <c r="B241" s="15" t="str">
        <f>IF(ISBLANK('Data Source'!B231),"",'Data Source'!B231)</f>
        <v/>
      </c>
      <c r="C241" s="15" t="str">
        <f>IF(ISBLANK('Data Source'!C231),"",'Data Source'!C231)</f>
        <v/>
      </c>
      <c r="D241" s="15" t="str">
        <f>IF(ISBLANK('Data Source'!D231),"",'Data Source'!D231)</f>
        <v/>
      </c>
      <c r="E241" s="15" t="str">
        <f>IF(ISBLANK('Data Source'!E231),"",'Data Source'!E231)</f>
        <v/>
      </c>
      <c r="F241" s="26" t="str">
        <f t="shared" si="7"/>
        <v>A</v>
      </c>
      <c r="G241" s="27">
        <f t="shared" si="8"/>
        <v>0</v>
      </c>
      <c r="H241" s="28">
        <f>('Dynamic-Activity'!$C$7*'Data Source'!$BI231)+('Dynamic-Activity'!$G$7*'Data Source'!$BL231)+('Dynamic-Activity'!$K$7*'Data Source'!$BO231)+('Dynamic-Activity'!$C$15*'Data Source'!$BR231)+('Dynamic-Activity'!$G$15*'Data Source'!$BU231)+('Dynamic-Activity'!$K$15*'Data Source'!$BX231)+('Dynamic-Activity'!$C$23*'Data Source'!$CA231)+('Dynamic-Activity'!$G$23*'Data Source'!$CE231)+('Dynamic-Activity'!$K$23*'Data Source'!$CI231)+('Dynamic-Activity'!$C$31*'Data Source'!$CM231)</f>
        <v>0</v>
      </c>
      <c r="I241" s="29">
        <f>'Data Source'!J231</f>
        <v>0</v>
      </c>
      <c r="J241" s="29">
        <f>'Data Source'!I231</f>
        <v>0</v>
      </c>
    </row>
    <row r="242" spans="1:10" x14ac:dyDescent="0.2">
      <c r="A242" s="15" t="str">
        <f>IF(ISBLANK('Data Source'!A232),"",'Data Source'!A232)</f>
        <v/>
      </c>
      <c r="B242" s="15" t="str">
        <f>IF(ISBLANK('Data Source'!B232),"",'Data Source'!B232)</f>
        <v/>
      </c>
      <c r="C242" s="15" t="str">
        <f>IF(ISBLANK('Data Source'!C232),"",'Data Source'!C232)</f>
        <v/>
      </c>
      <c r="D242" s="15" t="str">
        <f>IF(ISBLANK('Data Source'!D232),"",'Data Source'!D232)</f>
        <v/>
      </c>
      <c r="E242" s="15" t="str">
        <f>IF(ISBLANK('Data Source'!E232),"",'Data Source'!E232)</f>
        <v/>
      </c>
      <c r="F242" s="26" t="str">
        <f t="shared" si="7"/>
        <v>A</v>
      </c>
      <c r="G242" s="27">
        <f t="shared" si="8"/>
        <v>0</v>
      </c>
      <c r="H242" s="28">
        <f>('Dynamic-Activity'!$C$7*'Data Source'!$BI232)+('Dynamic-Activity'!$G$7*'Data Source'!$BL232)+('Dynamic-Activity'!$K$7*'Data Source'!$BO232)+('Dynamic-Activity'!$C$15*'Data Source'!$BR232)+('Dynamic-Activity'!$G$15*'Data Source'!$BU232)+('Dynamic-Activity'!$K$15*'Data Source'!$BX232)+('Dynamic-Activity'!$C$23*'Data Source'!$CA232)+('Dynamic-Activity'!$G$23*'Data Source'!$CE232)+('Dynamic-Activity'!$K$23*'Data Source'!$CI232)+('Dynamic-Activity'!$C$31*'Data Source'!$CM232)</f>
        <v>0</v>
      </c>
      <c r="I242" s="29">
        <f>'Data Source'!J232</f>
        <v>0</v>
      </c>
      <c r="J242" s="29">
        <f>'Data Source'!I232</f>
        <v>0</v>
      </c>
    </row>
    <row r="243" spans="1:10" x14ac:dyDescent="0.2">
      <c r="A243" s="15" t="str">
        <f>IF(ISBLANK('Data Source'!A233),"",'Data Source'!A233)</f>
        <v/>
      </c>
      <c r="B243" s="15" t="str">
        <f>IF(ISBLANK('Data Source'!B233),"",'Data Source'!B233)</f>
        <v/>
      </c>
      <c r="C243" s="15" t="str">
        <f>IF(ISBLANK('Data Source'!C233),"",'Data Source'!C233)</f>
        <v/>
      </c>
      <c r="D243" s="15" t="str">
        <f>IF(ISBLANK('Data Source'!D233),"",'Data Source'!D233)</f>
        <v/>
      </c>
      <c r="E243" s="15" t="str">
        <f>IF(ISBLANK('Data Source'!E233),"",'Data Source'!E233)</f>
        <v/>
      </c>
      <c r="F243" s="26" t="str">
        <f t="shared" si="7"/>
        <v>A</v>
      </c>
      <c r="G243" s="27">
        <f t="shared" si="8"/>
        <v>0</v>
      </c>
      <c r="H243" s="28">
        <f>('Dynamic-Activity'!$C$7*'Data Source'!$BI233)+('Dynamic-Activity'!$G$7*'Data Source'!$BL233)+('Dynamic-Activity'!$K$7*'Data Source'!$BO233)+('Dynamic-Activity'!$C$15*'Data Source'!$BR233)+('Dynamic-Activity'!$G$15*'Data Source'!$BU233)+('Dynamic-Activity'!$K$15*'Data Source'!$BX233)+('Dynamic-Activity'!$C$23*'Data Source'!$CA233)+('Dynamic-Activity'!$G$23*'Data Source'!$CE233)+('Dynamic-Activity'!$K$23*'Data Source'!$CI233)+('Dynamic-Activity'!$C$31*'Data Source'!$CM233)</f>
        <v>0</v>
      </c>
      <c r="I243" s="29">
        <f>'Data Source'!J233</f>
        <v>0</v>
      </c>
      <c r="J243" s="29">
        <f>'Data Source'!I233</f>
        <v>0</v>
      </c>
    </row>
    <row r="244" spans="1:10" x14ac:dyDescent="0.2">
      <c r="A244" s="15" t="str">
        <f>IF(ISBLANK('Data Source'!A234),"",'Data Source'!A234)</f>
        <v/>
      </c>
      <c r="B244" s="15" t="str">
        <f>IF(ISBLANK('Data Source'!B234),"",'Data Source'!B234)</f>
        <v/>
      </c>
      <c r="C244" s="15" t="str">
        <f>IF(ISBLANK('Data Source'!C234),"",'Data Source'!C234)</f>
        <v/>
      </c>
      <c r="D244" s="15" t="str">
        <f>IF(ISBLANK('Data Source'!D234),"",'Data Source'!D234)</f>
        <v/>
      </c>
      <c r="E244" s="15" t="str">
        <f>IF(ISBLANK('Data Source'!E234),"",'Data Source'!E234)</f>
        <v/>
      </c>
      <c r="F244" s="26" t="str">
        <f t="shared" si="7"/>
        <v>A</v>
      </c>
      <c r="G244" s="27">
        <f t="shared" si="8"/>
        <v>0</v>
      </c>
      <c r="H244" s="28">
        <f>('Dynamic-Activity'!$C$7*'Data Source'!$BI234)+('Dynamic-Activity'!$G$7*'Data Source'!$BL234)+('Dynamic-Activity'!$K$7*'Data Source'!$BO234)+('Dynamic-Activity'!$C$15*'Data Source'!$BR234)+('Dynamic-Activity'!$G$15*'Data Source'!$BU234)+('Dynamic-Activity'!$K$15*'Data Source'!$BX234)+('Dynamic-Activity'!$C$23*'Data Source'!$CA234)+('Dynamic-Activity'!$G$23*'Data Source'!$CE234)+('Dynamic-Activity'!$K$23*'Data Source'!$CI234)+('Dynamic-Activity'!$C$31*'Data Source'!$CM234)</f>
        <v>0</v>
      </c>
      <c r="I244" s="29">
        <f>'Data Source'!J234</f>
        <v>0</v>
      </c>
      <c r="J244" s="29">
        <f>'Data Source'!I234</f>
        <v>0</v>
      </c>
    </row>
    <row r="245" spans="1:10" x14ac:dyDescent="0.2">
      <c r="A245" s="15" t="str">
        <f>IF(ISBLANK('Data Source'!A235),"",'Data Source'!A235)</f>
        <v/>
      </c>
      <c r="B245" s="15" t="str">
        <f>IF(ISBLANK('Data Source'!B235),"",'Data Source'!B235)</f>
        <v/>
      </c>
      <c r="C245" s="15" t="str">
        <f>IF(ISBLANK('Data Source'!C235),"",'Data Source'!C235)</f>
        <v/>
      </c>
      <c r="D245" s="15" t="str">
        <f>IF(ISBLANK('Data Source'!D235),"",'Data Source'!D235)</f>
        <v/>
      </c>
      <c r="E245" s="15" t="str">
        <f>IF(ISBLANK('Data Source'!E235),"",'Data Source'!E235)</f>
        <v/>
      </c>
      <c r="F245" s="26" t="str">
        <f t="shared" si="7"/>
        <v>A</v>
      </c>
      <c r="G245" s="27">
        <f t="shared" si="8"/>
        <v>0</v>
      </c>
      <c r="H245" s="28">
        <f>('Dynamic-Activity'!$C$7*'Data Source'!$BI235)+('Dynamic-Activity'!$G$7*'Data Source'!$BL235)+('Dynamic-Activity'!$K$7*'Data Source'!$BO235)+('Dynamic-Activity'!$C$15*'Data Source'!$BR235)+('Dynamic-Activity'!$G$15*'Data Source'!$BU235)+('Dynamic-Activity'!$K$15*'Data Source'!$BX235)+('Dynamic-Activity'!$C$23*'Data Source'!$CA235)+('Dynamic-Activity'!$G$23*'Data Source'!$CE235)+('Dynamic-Activity'!$K$23*'Data Source'!$CI235)+('Dynamic-Activity'!$C$31*'Data Source'!$CM235)</f>
        <v>0</v>
      </c>
      <c r="I245" s="29">
        <f>'Data Source'!J235</f>
        <v>0</v>
      </c>
      <c r="J245" s="29">
        <f>'Data Source'!I235</f>
        <v>0</v>
      </c>
    </row>
    <row r="246" spans="1:10" x14ac:dyDescent="0.2">
      <c r="A246" s="15" t="str">
        <f>IF(ISBLANK('Data Source'!A236),"",'Data Source'!A236)</f>
        <v/>
      </c>
      <c r="B246" s="15" t="str">
        <f>IF(ISBLANK('Data Source'!B236),"",'Data Source'!B236)</f>
        <v/>
      </c>
      <c r="C246" s="15" t="str">
        <f>IF(ISBLANK('Data Source'!C236),"",'Data Source'!C236)</f>
        <v/>
      </c>
      <c r="D246" s="15" t="str">
        <f>IF(ISBLANK('Data Source'!D236),"",'Data Source'!D236)</f>
        <v/>
      </c>
      <c r="E246" s="15" t="str">
        <f>IF(ISBLANK('Data Source'!E236),"",'Data Source'!E236)</f>
        <v/>
      </c>
      <c r="F246" s="26" t="str">
        <f t="shared" si="7"/>
        <v>A</v>
      </c>
      <c r="G246" s="27">
        <f t="shared" si="8"/>
        <v>0</v>
      </c>
      <c r="H246" s="28">
        <f>('Dynamic-Activity'!$C$7*'Data Source'!$BI236)+('Dynamic-Activity'!$G$7*'Data Source'!$BL236)+('Dynamic-Activity'!$K$7*'Data Source'!$BO236)+('Dynamic-Activity'!$C$15*'Data Source'!$BR236)+('Dynamic-Activity'!$G$15*'Data Source'!$BU236)+('Dynamic-Activity'!$K$15*'Data Source'!$BX236)+('Dynamic-Activity'!$C$23*'Data Source'!$CA236)+('Dynamic-Activity'!$G$23*'Data Source'!$CE236)+('Dynamic-Activity'!$K$23*'Data Source'!$CI236)+('Dynamic-Activity'!$C$31*'Data Source'!$CM236)</f>
        <v>0</v>
      </c>
      <c r="I246" s="29">
        <f>'Data Source'!J236</f>
        <v>0</v>
      </c>
      <c r="J246" s="29">
        <f>'Data Source'!I236</f>
        <v>0</v>
      </c>
    </row>
    <row r="247" spans="1:10" x14ac:dyDescent="0.2">
      <c r="A247" s="15" t="str">
        <f>IF(ISBLANK('Data Source'!A237),"",'Data Source'!A237)</f>
        <v/>
      </c>
      <c r="B247" s="15" t="str">
        <f>IF(ISBLANK('Data Source'!B237),"",'Data Source'!B237)</f>
        <v/>
      </c>
      <c r="C247" s="15" t="str">
        <f>IF(ISBLANK('Data Source'!C237),"",'Data Source'!C237)</f>
        <v/>
      </c>
      <c r="D247" s="15" t="str">
        <f>IF(ISBLANK('Data Source'!D237),"",'Data Source'!D237)</f>
        <v/>
      </c>
      <c r="E247" s="15" t="str">
        <f>IF(ISBLANK('Data Source'!E237),"",'Data Source'!E237)</f>
        <v/>
      </c>
      <c r="F247" s="26" t="str">
        <f t="shared" si="7"/>
        <v>A</v>
      </c>
      <c r="G247" s="27">
        <f t="shared" si="8"/>
        <v>0</v>
      </c>
      <c r="H247" s="28">
        <f>('Dynamic-Activity'!$C$7*'Data Source'!$BI237)+('Dynamic-Activity'!$G$7*'Data Source'!$BL237)+('Dynamic-Activity'!$K$7*'Data Source'!$BO237)+('Dynamic-Activity'!$C$15*'Data Source'!$BR237)+('Dynamic-Activity'!$G$15*'Data Source'!$BU237)+('Dynamic-Activity'!$K$15*'Data Source'!$BX237)+('Dynamic-Activity'!$C$23*'Data Source'!$CA237)+('Dynamic-Activity'!$G$23*'Data Source'!$CE237)+('Dynamic-Activity'!$K$23*'Data Source'!$CI237)+('Dynamic-Activity'!$C$31*'Data Source'!$CM237)</f>
        <v>0</v>
      </c>
      <c r="I247" s="29">
        <f>'Data Source'!J237</f>
        <v>0</v>
      </c>
      <c r="J247" s="29">
        <f>'Data Source'!I237</f>
        <v>0</v>
      </c>
    </row>
    <row r="248" spans="1:10" x14ac:dyDescent="0.2">
      <c r="A248" s="15" t="str">
        <f>IF(ISBLANK('Data Source'!A238),"",'Data Source'!A238)</f>
        <v/>
      </c>
      <c r="B248" s="15" t="str">
        <f>IF(ISBLANK('Data Source'!B238),"",'Data Source'!B238)</f>
        <v/>
      </c>
      <c r="C248" s="15" t="str">
        <f>IF(ISBLANK('Data Source'!C238),"",'Data Source'!C238)</f>
        <v/>
      </c>
      <c r="D248" s="15" t="str">
        <f>IF(ISBLANK('Data Source'!D238),"",'Data Source'!D238)</f>
        <v/>
      </c>
      <c r="E248" s="15" t="str">
        <f>IF(ISBLANK('Data Source'!E238),"",'Data Source'!E238)</f>
        <v/>
      </c>
      <c r="F248" s="26" t="str">
        <f t="shared" si="7"/>
        <v>A</v>
      </c>
      <c r="G248" s="27">
        <f t="shared" si="8"/>
        <v>0</v>
      </c>
      <c r="H248" s="28">
        <f>('Dynamic-Activity'!$C$7*'Data Source'!$BI238)+('Dynamic-Activity'!$G$7*'Data Source'!$BL238)+('Dynamic-Activity'!$K$7*'Data Source'!$BO238)+('Dynamic-Activity'!$C$15*'Data Source'!$BR238)+('Dynamic-Activity'!$G$15*'Data Source'!$BU238)+('Dynamic-Activity'!$K$15*'Data Source'!$BX238)+('Dynamic-Activity'!$C$23*'Data Source'!$CA238)+('Dynamic-Activity'!$G$23*'Data Source'!$CE238)+('Dynamic-Activity'!$K$23*'Data Source'!$CI238)+('Dynamic-Activity'!$C$31*'Data Source'!$CM238)</f>
        <v>0</v>
      </c>
      <c r="I248" s="29">
        <f>'Data Source'!J238</f>
        <v>0</v>
      </c>
      <c r="J248" s="29">
        <f>'Data Source'!I238</f>
        <v>0</v>
      </c>
    </row>
    <row r="249" spans="1:10" x14ac:dyDescent="0.2">
      <c r="A249" s="15" t="str">
        <f>IF(ISBLANK('Data Source'!A239),"",'Data Source'!A239)</f>
        <v/>
      </c>
      <c r="B249" s="15" t="str">
        <f>IF(ISBLANK('Data Source'!B239),"",'Data Source'!B239)</f>
        <v/>
      </c>
      <c r="C249" s="15" t="str">
        <f>IF(ISBLANK('Data Source'!C239),"",'Data Source'!C239)</f>
        <v/>
      </c>
      <c r="D249" s="15" t="str">
        <f>IF(ISBLANK('Data Source'!D239),"",'Data Source'!D239)</f>
        <v/>
      </c>
      <c r="E249" s="15" t="str">
        <f>IF(ISBLANK('Data Source'!E239),"",'Data Source'!E239)</f>
        <v/>
      </c>
      <c r="F249" s="26" t="str">
        <f t="shared" si="7"/>
        <v>A</v>
      </c>
      <c r="G249" s="27">
        <f t="shared" si="8"/>
        <v>0</v>
      </c>
      <c r="H249" s="28">
        <f>('Dynamic-Activity'!$C$7*'Data Source'!$BI239)+('Dynamic-Activity'!$G$7*'Data Source'!$BL239)+('Dynamic-Activity'!$K$7*'Data Source'!$BO239)+('Dynamic-Activity'!$C$15*'Data Source'!$BR239)+('Dynamic-Activity'!$G$15*'Data Source'!$BU239)+('Dynamic-Activity'!$K$15*'Data Source'!$BX239)+('Dynamic-Activity'!$C$23*'Data Source'!$CA239)+('Dynamic-Activity'!$G$23*'Data Source'!$CE239)+('Dynamic-Activity'!$K$23*'Data Source'!$CI239)+('Dynamic-Activity'!$C$31*'Data Source'!$CM239)</f>
        <v>0</v>
      </c>
      <c r="I249" s="29">
        <f>'Data Source'!J239</f>
        <v>0</v>
      </c>
      <c r="J249" s="29">
        <f>'Data Source'!I239</f>
        <v>0</v>
      </c>
    </row>
    <row r="250" spans="1:10" x14ac:dyDescent="0.2">
      <c r="A250" s="15" t="str">
        <f>IF(ISBLANK('Data Source'!A240),"",'Data Source'!A240)</f>
        <v/>
      </c>
      <c r="B250" s="15" t="str">
        <f>IF(ISBLANK('Data Source'!B240),"",'Data Source'!B240)</f>
        <v/>
      </c>
      <c r="C250" s="15" t="str">
        <f>IF(ISBLANK('Data Source'!C240),"",'Data Source'!C240)</f>
        <v/>
      </c>
      <c r="D250" s="15" t="str">
        <f>IF(ISBLANK('Data Source'!D240),"",'Data Source'!D240)</f>
        <v/>
      </c>
      <c r="E250" s="15" t="str">
        <f>IF(ISBLANK('Data Source'!E240),"",'Data Source'!E240)</f>
        <v/>
      </c>
      <c r="F250" s="26" t="str">
        <f t="shared" si="7"/>
        <v>A</v>
      </c>
      <c r="G250" s="27">
        <f t="shared" si="8"/>
        <v>0</v>
      </c>
      <c r="H250" s="28">
        <f>('Dynamic-Activity'!$C$7*'Data Source'!$BI240)+('Dynamic-Activity'!$G$7*'Data Source'!$BL240)+('Dynamic-Activity'!$K$7*'Data Source'!$BO240)+('Dynamic-Activity'!$C$15*'Data Source'!$BR240)+('Dynamic-Activity'!$G$15*'Data Source'!$BU240)+('Dynamic-Activity'!$K$15*'Data Source'!$BX240)+('Dynamic-Activity'!$C$23*'Data Source'!$CA240)+('Dynamic-Activity'!$G$23*'Data Source'!$CE240)+('Dynamic-Activity'!$K$23*'Data Source'!$CI240)+('Dynamic-Activity'!$C$31*'Data Source'!$CM240)</f>
        <v>0</v>
      </c>
      <c r="I250" s="29">
        <f>'Data Source'!J240</f>
        <v>0</v>
      </c>
      <c r="J250" s="29">
        <f>'Data Source'!I240</f>
        <v>0</v>
      </c>
    </row>
    <row r="251" spans="1:10" x14ac:dyDescent="0.2">
      <c r="A251" s="15" t="str">
        <f>IF(ISBLANK('Data Source'!A241),"",'Data Source'!A241)</f>
        <v/>
      </c>
      <c r="B251" s="15" t="str">
        <f>IF(ISBLANK('Data Source'!B241),"",'Data Source'!B241)</f>
        <v/>
      </c>
      <c r="C251" s="15" t="str">
        <f>IF(ISBLANK('Data Source'!C241),"",'Data Source'!C241)</f>
        <v/>
      </c>
      <c r="D251" s="15" t="str">
        <f>IF(ISBLANK('Data Source'!D241),"",'Data Source'!D241)</f>
        <v/>
      </c>
      <c r="E251" s="15" t="str">
        <f>IF(ISBLANK('Data Source'!E241),"",'Data Source'!E241)</f>
        <v/>
      </c>
      <c r="F251" s="26" t="str">
        <f t="shared" si="7"/>
        <v>A</v>
      </c>
      <c r="G251" s="27">
        <f t="shared" si="8"/>
        <v>0</v>
      </c>
      <c r="H251" s="28">
        <f>('Dynamic-Activity'!$C$7*'Data Source'!$BI241)+('Dynamic-Activity'!$G$7*'Data Source'!$BL241)+('Dynamic-Activity'!$K$7*'Data Source'!$BO241)+('Dynamic-Activity'!$C$15*'Data Source'!$BR241)+('Dynamic-Activity'!$G$15*'Data Source'!$BU241)+('Dynamic-Activity'!$K$15*'Data Source'!$BX241)+('Dynamic-Activity'!$C$23*'Data Source'!$CA241)+('Dynamic-Activity'!$G$23*'Data Source'!$CE241)+('Dynamic-Activity'!$K$23*'Data Source'!$CI241)+('Dynamic-Activity'!$C$31*'Data Source'!$CM241)</f>
        <v>0</v>
      </c>
      <c r="I251" s="29">
        <f>'Data Source'!J241</f>
        <v>0</v>
      </c>
      <c r="J251" s="29">
        <f>'Data Source'!I241</f>
        <v>0</v>
      </c>
    </row>
    <row r="252" spans="1:10" x14ac:dyDescent="0.2">
      <c r="A252" s="15" t="str">
        <f>IF(ISBLANK('Data Source'!A242),"",'Data Source'!A242)</f>
        <v/>
      </c>
      <c r="B252" s="15" t="str">
        <f>IF(ISBLANK('Data Source'!B242),"",'Data Source'!B242)</f>
        <v/>
      </c>
      <c r="C252" s="15" t="str">
        <f>IF(ISBLANK('Data Source'!C242),"",'Data Source'!C242)</f>
        <v/>
      </c>
      <c r="D252" s="15" t="str">
        <f>IF(ISBLANK('Data Source'!D242),"",'Data Source'!D242)</f>
        <v/>
      </c>
      <c r="E252" s="15" t="str">
        <f>IF(ISBLANK('Data Source'!E242),"",'Data Source'!E242)</f>
        <v/>
      </c>
      <c r="F252" s="26" t="str">
        <f t="shared" si="7"/>
        <v>A</v>
      </c>
      <c r="G252" s="27">
        <f t="shared" si="8"/>
        <v>0</v>
      </c>
      <c r="H252" s="28">
        <f>('Dynamic-Activity'!$C$7*'Data Source'!$BI242)+('Dynamic-Activity'!$G$7*'Data Source'!$BL242)+('Dynamic-Activity'!$K$7*'Data Source'!$BO242)+('Dynamic-Activity'!$C$15*'Data Source'!$BR242)+('Dynamic-Activity'!$G$15*'Data Source'!$BU242)+('Dynamic-Activity'!$K$15*'Data Source'!$BX242)+('Dynamic-Activity'!$C$23*'Data Source'!$CA242)+('Dynamic-Activity'!$G$23*'Data Source'!$CE242)+('Dynamic-Activity'!$K$23*'Data Source'!$CI242)+('Dynamic-Activity'!$C$31*'Data Source'!$CM242)</f>
        <v>0</v>
      </c>
      <c r="I252" s="29">
        <f>'Data Source'!J242</f>
        <v>0</v>
      </c>
      <c r="J252" s="29">
        <f>'Data Source'!I242</f>
        <v>0</v>
      </c>
    </row>
    <row r="253" spans="1:10" x14ac:dyDescent="0.2">
      <c r="A253" s="15" t="str">
        <f>IF(ISBLANK('Data Source'!A243),"",'Data Source'!A243)</f>
        <v/>
      </c>
      <c r="B253" s="15" t="str">
        <f>IF(ISBLANK('Data Source'!B243),"",'Data Source'!B243)</f>
        <v/>
      </c>
      <c r="C253" s="15" t="str">
        <f>IF(ISBLANK('Data Source'!C243),"",'Data Source'!C243)</f>
        <v/>
      </c>
      <c r="D253" s="15" t="str">
        <f>IF(ISBLANK('Data Source'!D243),"",'Data Source'!D243)</f>
        <v/>
      </c>
      <c r="E253" s="15" t="str">
        <f>IF(ISBLANK('Data Source'!E243),"",'Data Source'!E243)</f>
        <v/>
      </c>
      <c r="F253" s="26" t="str">
        <f t="shared" si="7"/>
        <v>A</v>
      </c>
      <c r="G253" s="27">
        <f t="shared" si="8"/>
        <v>0</v>
      </c>
      <c r="H253" s="28">
        <f>('Dynamic-Activity'!$C$7*'Data Source'!$BI243)+('Dynamic-Activity'!$G$7*'Data Source'!$BL243)+('Dynamic-Activity'!$K$7*'Data Source'!$BO243)+('Dynamic-Activity'!$C$15*'Data Source'!$BR243)+('Dynamic-Activity'!$G$15*'Data Source'!$BU243)+('Dynamic-Activity'!$K$15*'Data Source'!$BX243)+('Dynamic-Activity'!$C$23*'Data Source'!$CA243)+('Dynamic-Activity'!$G$23*'Data Source'!$CE243)+('Dynamic-Activity'!$K$23*'Data Source'!$CI243)+('Dynamic-Activity'!$C$31*'Data Source'!$CM243)</f>
        <v>0</v>
      </c>
      <c r="I253" s="29">
        <f>'Data Source'!J243</f>
        <v>0</v>
      </c>
      <c r="J253" s="29">
        <f>'Data Source'!I243</f>
        <v>0</v>
      </c>
    </row>
    <row r="254" spans="1:10" x14ac:dyDescent="0.2">
      <c r="A254" s="15" t="str">
        <f>IF(ISBLANK('Data Source'!A244),"",'Data Source'!A244)</f>
        <v/>
      </c>
      <c r="B254" s="15" t="str">
        <f>IF(ISBLANK('Data Source'!B244),"",'Data Source'!B244)</f>
        <v/>
      </c>
      <c r="C254" s="15" t="str">
        <f>IF(ISBLANK('Data Source'!C244),"",'Data Source'!C244)</f>
        <v/>
      </c>
      <c r="D254" s="15" t="str">
        <f>IF(ISBLANK('Data Source'!D244),"",'Data Source'!D244)</f>
        <v/>
      </c>
      <c r="E254" s="15" t="str">
        <f>IF(ISBLANK('Data Source'!E244),"",'Data Source'!E244)</f>
        <v/>
      </c>
      <c r="F254" s="26" t="str">
        <f t="shared" si="7"/>
        <v>A</v>
      </c>
      <c r="G254" s="27">
        <f t="shared" si="8"/>
        <v>0</v>
      </c>
      <c r="H254" s="28">
        <f>('Dynamic-Activity'!$C$7*'Data Source'!$BI244)+('Dynamic-Activity'!$G$7*'Data Source'!$BL244)+('Dynamic-Activity'!$K$7*'Data Source'!$BO244)+('Dynamic-Activity'!$C$15*'Data Source'!$BR244)+('Dynamic-Activity'!$G$15*'Data Source'!$BU244)+('Dynamic-Activity'!$K$15*'Data Source'!$BX244)+('Dynamic-Activity'!$C$23*'Data Source'!$CA244)+('Dynamic-Activity'!$G$23*'Data Source'!$CE244)+('Dynamic-Activity'!$K$23*'Data Source'!$CI244)+('Dynamic-Activity'!$C$31*'Data Source'!$CM244)</f>
        <v>0</v>
      </c>
      <c r="I254" s="29">
        <f>'Data Source'!J244</f>
        <v>0</v>
      </c>
      <c r="J254" s="29">
        <f>'Data Source'!I244</f>
        <v>0</v>
      </c>
    </row>
    <row r="255" spans="1:10" x14ac:dyDescent="0.2">
      <c r="A255" s="15" t="str">
        <f>IF(ISBLANK('Data Source'!A245),"",'Data Source'!A245)</f>
        <v/>
      </c>
      <c r="B255" s="15" t="str">
        <f>IF(ISBLANK('Data Source'!B245),"",'Data Source'!B245)</f>
        <v/>
      </c>
      <c r="C255" s="15" t="str">
        <f>IF(ISBLANK('Data Source'!C245),"",'Data Source'!C245)</f>
        <v/>
      </c>
      <c r="D255" s="15" t="str">
        <f>IF(ISBLANK('Data Source'!D245),"",'Data Source'!D245)</f>
        <v/>
      </c>
      <c r="E255" s="15" t="str">
        <f>IF(ISBLANK('Data Source'!E245),"",'Data Source'!E245)</f>
        <v/>
      </c>
      <c r="F255" s="26" t="str">
        <f t="shared" si="7"/>
        <v>A</v>
      </c>
      <c r="G255" s="27">
        <f t="shared" si="8"/>
        <v>0</v>
      </c>
      <c r="H255" s="28">
        <f>('Dynamic-Activity'!$C$7*'Data Source'!$BI245)+('Dynamic-Activity'!$G$7*'Data Source'!$BL245)+('Dynamic-Activity'!$K$7*'Data Source'!$BO245)+('Dynamic-Activity'!$C$15*'Data Source'!$BR245)+('Dynamic-Activity'!$G$15*'Data Source'!$BU245)+('Dynamic-Activity'!$K$15*'Data Source'!$BX245)+('Dynamic-Activity'!$C$23*'Data Source'!$CA245)+('Dynamic-Activity'!$G$23*'Data Source'!$CE245)+('Dynamic-Activity'!$K$23*'Data Source'!$CI245)+('Dynamic-Activity'!$C$31*'Data Source'!$CM245)</f>
        <v>0</v>
      </c>
      <c r="I255" s="29">
        <f>'Data Source'!J245</f>
        <v>0</v>
      </c>
      <c r="J255" s="29">
        <f>'Data Source'!I245</f>
        <v>0</v>
      </c>
    </row>
    <row r="256" spans="1:10" x14ac:dyDescent="0.2">
      <c r="A256" s="15" t="str">
        <f>IF(ISBLANK('Data Source'!A246),"",'Data Source'!A246)</f>
        <v/>
      </c>
      <c r="B256" s="15" t="str">
        <f>IF(ISBLANK('Data Source'!B246),"",'Data Source'!B246)</f>
        <v/>
      </c>
      <c r="C256" s="15" t="str">
        <f>IF(ISBLANK('Data Source'!C246),"",'Data Source'!C246)</f>
        <v/>
      </c>
      <c r="D256" s="15" t="str">
        <f>IF(ISBLANK('Data Source'!D246),"",'Data Source'!D246)</f>
        <v/>
      </c>
      <c r="E256" s="15" t="str">
        <f>IF(ISBLANK('Data Source'!E246),"",'Data Source'!E246)</f>
        <v/>
      </c>
      <c r="F256" s="26" t="str">
        <f t="shared" si="7"/>
        <v>A</v>
      </c>
      <c r="G256" s="27">
        <f t="shared" si="8"/>
        <v>0</v>
      </c>
      <c r="H256" s="28">
        <f>('Dynamic-Activity'!$C$7*'Data Source'!$BI246)+('Dynamic-Activity'!$G$7*'Data Source'!$BL246)+('Dynamic-Activity'!$K$7*'Data Source'!$BO246)+('Dynamic-Activity'!$C$15*'Data Source'!$BR246)+('Dynamic-Activity'!$G$15*'Data Source'!$BU246)+('Dynamic-Activity'!$K$15*'Data Source'!$BX246)+('Dynamic-Activity'!$C$23*'Data Source'!$CA246)+('Dynamic-Activity'!$G$23*'Data Source'!$CE246)+('Dynamic-Activity'!$K$23*'Data Source'!$CI246)+('Dynamic-Activity'!$C$31*'Data Source'!$CM246)</f>
        <v>0</v>
      </c>
      <c r="I256" s="29">
        <f>'Data Source'!J246</f>
        <v>0</v>
      </c>
      <c r="J256" s="29">
        <f>'Data Source'!I246</f>
        <v>0</v>
      </c>
    </row>
    <row r="257" spans="1:10" x14ac:dyDescent="0.2">
      <c r="A257" s="15" t="str">
        <f>IF(ISBLANK('Data Source'!A247),"",'Data Source'!A247)</f>
        <v/>
      </c>
      <c r="B257" s="15" t="str">
        <f>IF(ISBLANK('Data Source'!B247),"",'Data Source'!B247)</f>
        <v/>
      </c>
      <c r="C257" s="15" t="str">
        <f>IF(ISBLANK('Data Source'!C247),"",'Data Source'!C247)</f>
        <v/>
      </c>
      <c r="D257" s="15" t="str">
        <f>IF(ISBLANK('Data Source'!D247),"",'Data Source'!D247)</f>
        <v/>
      </c>
      <c r="E257" s="15" t="str">
        <f>IF(ISBLANK('Data Source'!E247),"",'Data Source'!E247)</f>
        <v/>
      </c>
      <c r="F257" s="26" t="str">
        <f t="shared" si="7"/>
        <v>A</v>
      </c>
      <c r="G257" s="27">
        <f t="shared" si="8"/>
        <v>0</v>
      </c>
      <c r="H257" s="28">
        <f>('Dynamic-Activity'!$C$7*'Data Source'!$BI247)+('Dynamic-Activity'!$G$7*'Data Source'!$BL247)+('Dynamic-Activity'!$K$7*'Data Source'!$BO247)+('Dynamic-Activity'!$C$15*'Data Source'!$BR247)+('Dynamic-Activity'!$G$15*'Data Source'!$BU247)+('Dynamic-Activity'!$K$15*'Data Source'!$BX247)+('Dynamic-Activity'!$C$23*'Data Source'!$CA247)+('Dynamic-Activity'!$G$23*'Data Source'!$CE247)+('Dynamic-Activity'!$K$23*'Data Source'!$CI247)+('Dynamic-Activity'!$C$31*'Data Source'!$CM247)</f>
        <v>0</v>
      </c>
      <c r="I257" s="29">
        <f>'Data Source'!J247</f>
        <v>0</v>
      </c>
      <c r="J257" s="29">
        <f>'Data Source'!I247</f>
        <v>0</v>
      </c>
    </row>
    <row r="258" spans="1:10" x14ac:dyDescent="0.2">
      <c r="A258" s="15" t="str">
        <f>IF(ISBLANK('Data Source'!A248),"",'Data Source'!A248)</f>
        <v/>
      </c>
      <c r="B258" s="15" t="str">
        <f>IF(ISBLANK('Data Source'!B248),"",'Data Source'!B248)</f>
        <v/>
      </c>
      <c r="C258" s="15" t="str">
        <f>IF(ISBLANK('Data Source'!C248),"",'Data Source'!C248)</f>
        <v/>
      </c>
      <c r="D258" s="15" t="str">
        <f>IF(ISBLANK('Data Source'!D248),"",'Data Source'!D248)</f>
        <v/>
      </c>
      <c r="E258" s="15" t="str">
        <f>IF(ISBLANK('Data Source'!E248),"",'Data Source'!E248)</f>
        <v/>
      </c>
      <c r="F258" s="26" t="str">
        <f t="shared" si="7"/>
        <v>A</v>
      </c>
      <c r="G258" s="27">
        <f t="shared" si="8"/>
        <v>0</v>
      </c>
      <c r="H258" s="28">
        <f>('Dynamic-Activity'!$C$7*'Data Source'!$BI248)+('Dynamic-Activity'!$G$7*'Data Source'!$BL248)+('Dynamic-Activity'!$K$7*'Data Source'!$BO248)+('Dynamic-Activity'!$C$15*'Data Source'!$BR248)+('Dynamic-Activity'!$G$15*'Data Source'!$BU248)+('Dynamic-Activity'!$K$15*'Data Source'!$BX248)+('Dynamic-Activity'!$C$23*'Data Source'!$CA248)+('Dynamic-Activity'!$G$23*'Data Source'!$CE248)+('Dynamic-Activity'!$K$23*'Data Source'!$CI248)+('Dynamic-Activity'!$C$31*'Data Source'!$CM248)</f>
        <v>0</v>
      </c>
      <c r="I258" s="29">
        <f>'Data Source'!J248</f>
        <v>0</v>
      </c>
      <c r="J258" s="29">
        <f>'Data Source'!I248</f>
        <v>0</v>
      </c>
    </row>
    <row r="259" spans="1:10" x14ac:dyDescent="0.2">
      <c r="A259" s="15" t="str">
        <f>IF(ISBLANK('Data Source'!A249),"",'Data Source'!A249)</f>
        <v/>
      </c>
      <c r="B259" s="15" t="str">
        <f>IF(ISBLANK('Data Source'!B249),"",'Data Source'!B249)</f>
        <v/>
      </c>
      <c r="C259" s="15" t="str">
        <f>IF(ISBLANK('Data Source'!C249),"",'Data Source'!C249)</f>
        <v/>
      </c>
      <c r="D259" s="15" t="str">
        <f>IF(ISBLANK('Data Source'!D249),"",'Data Source'!D249)</f>
        <v/>
      </c>
      <c r="E259" s="15" t="str">
        <f>IF(ISBLANK('Data Source'!E249),"",'Data Source'!E249)</f>
        <v/>
      </c>
      <c r="F259" s="26" t="str">
        <f t="shared" si="7"/>
        <v>A</v>
      </c>
      <c r="G259" s="27">
        <f t="shared" si="8"/>
        <v>0</v>
      </c>
      <c r="H259" s="28">
        <f>('Dynamic-Activity'!$C$7*'Data Source'!$BI249)+('Dynamic-Activity'!$G$7*'Data Source'!$BL249)+('Dynamic-Activity'!$K$7*'Data Source'!$BO249)+('Dynamic-Activity'!$C$15*'Data Source'!$BR249)+('Dynamic-Activity'!$G$15*'Data Source'!$BU249)+('Dynamic-Activity'!$K$15*'Data Source'!$BX249)+('Dynamic-Activity'!$C$23*'Data Source'!$CA249)+('Dynamic-Activity'!$G$23*'Data Source'!$CE249)+('Dynamic-Activity'!$K$23*'Data Source'!$CI249)+('Dynamic-Activity'!$C$31*'Data Source'!$CM249)</f>
        <v>0</v>
      </c>
      <c r="I259" s="29">
        <f>'Data Source'!J249</f>
        <v>0</v>
      </c>
      <c r="J259" s="29">
        <f>'Data Source'!I249</f>
        <v>0</v>
      </c>
    </row>
    <row r="260" spans="1:10" x14ac:dyDescent="0.2">
      <c r="A260" s="15" t="str">
        <f>IF(ISBLANK('Data Source'!A250),"",'Data Source'!A250)</f>
        <v/>
      </c>
      <c r="B260" s="15" t="str">
        <f>IF(ISBLANK('Data Source'!B250),"",'Data Source'!B250)</f>
        <v/>
      </c>
      <c r="C260" s="15" t="str">
        <f>IF(ISBLANK('Data Source'!C250),"",'Data Source'!C250)</f>
        <v/>
      </c>
      <c r="D260" s="15" t="str">
        <f>IF(ISBLANK('Data Source'!D250),"",'Data Source'!D250)</f>
        <v/>
      </c>
      <c r="E260" s="15" t="str">
        <f>IF(ISBLANK('Data Source'!E250),"",'Data Source'!E250)</f>
        <v/>
      </c>
      <c r="F260" s="26" t="str">
        <f t="shared" si="7"/>
        <v>A</v>
      </c>
      <c r="G260" s="27">
        <f t="shared" si="8"/>
        <v>0</v>
      </c>
      <c r="H260" s="28">
        <f>('Dynamic-Activity'!$C$7*'Data Source'!$BI250)+('Dynamic-Activity'!$G$7*'Data Source'!$BL250)+('Dynamic-Activity'!$K$7*'Data Source'!$BO250)+('Dynamic-Activity'!$C$15*'Data Source'!$BR250)+('Dynamic-Activity'!$G$15*'Data Source'!$BU250)+('Dynamic-Activity'!$K$15*'Data Source'!$BX250)+('Dynamic-Activity'!$C$23*'Data Source'!$CA250)+('Dynamic-Activity'!$G$23*'Data Source'!$CE250)+('Dynamic-Activity'!$K$23*'Data Source'!$CI250)+('Dynamic-Activity'!$C$31*'Data Source'!$CM250)</f>
        <v>0</v>
      </c>
      <c r="I260" s="29">
        <f>'Data Source'!J250</f>
        <v>0</v>
      </c>
      <c r="J260" s="29">
        <f>'Data Source'!I250</f>
        <v>0</v>
      </c>
    </row>
    <row r="261" spans="1:10" x14ac:dyDescent="0.2">
      <c r="A261" s="15" t="str">
        <f>IF(ISBLANK('Data Source'!A251),"",'Data Source'!A251)</f>
        <v/>
      </c>
      <c r="B261" s="15" t="str">
        <f>IF(ISBLANK('Data Source'!B251),"",'Data Source'!B251)</f>
        <v/>
      </c>
      <c r="C261" s="15" t="str">
        <f>IF(ISBLANK('Data Source'!C251),"",'Data Source'!C251)</f>
        <v/>
      </c>
      <c r="D261" s="15" t="str">
        <f>IF(ISBLANK('Data Source'!D251),"",'Data Source'!D251)</f>
        <v/>
      </c>
      <c r="E261" s="15" t="str">
        <f>IF(ISBLANK('Data Source'!E251),"",'Data Source'!E251)</f>
        <v/>
      </c>
      <c r="F261" s="26" t="str">
        <f t="shared" si="7"/>
        <v>A</v>
      </c>
      <c r="G261" s="27">
        <f t="shared" si="8"/>
        <v>0</v>
      </c>
      <c r="H261" s="28">
        <f>('Dynamic-Activity'!$C$7*'Data Source'!$BI251)+('Dynamic-Activity'!$G$7*'Data Source'!$BL251)+('Dynamic-Activity'!$K$7*'Data Source'!$BO251)+('Dynamic-Activity'!$C$15*'Data Source'!$BR251)+('Dynamic-Activity'!$G$15*'Data Source'!$BU251)+('Dynamic-Activity'!$K$15*'Data Source'!$BX251)+('Dynamic-Activity'!$C$23*'Data Source'!$CA251)+('Dynamic-Activity'!$G$23*'Data Source'!$CE251)+('Dynamic-Activity'!$K$23*'Data Source'!$CI251)+('Dynamic-Activity'!$C$31*'Data Source'!$CM251)</f>
        <v>0</v>
      </c>
      <c r="I261" s="29">
        <f>'Data Source'!J251</f>
        <v>0</v>
      </c>
      <c r="J261" s="29">
        <f>'Data Source'!I251</f>
        <v>0</v>
      </c>
    </row>
    <row r="262" spans="1:10" x14ac:dyDescent="0.2">
      <c r="A262" s="15" t="str">
        <f>IF(ISBLANK('Data Source'!A252),"",'Data Source'!A252)</f>
        <v/>
      </c>
      <c r="B262" s="15" t="str">
        <f>IF(ISBLANK('Data Source'!B252),"",'Data Source'!B252)</f>
        <v/>
      </c>
      <c r="C262" s="15" t="str">
        <f>IF(ISBLANK('Data Source'!C252),"",'Data Source'!C252)</f>
        <v/>
      </c>
      <c r="D262" s="15" t="str">
        <f>IF(ISBLANK('Data Source'!D252),"",'Data Source'!D252)</f>
        <v/>
      </c>
      <c r="E262" s="15" t="str">
        <f>IF(ISBLANK('Data Source'!E252),"",'Data Source'!E252)</f>
        <v/>
      </c>
      <c r="F262" s="26" t="str">
        <f t="shared" si="7"/>
        <v>A</v>
      </c>
      <c r="G262" s="27">
        <f t="shared" si="8"/>
        <v>0</v>
      </c>
      <c r="H262" s="28">
        <f>('Dynamic-Activity'!$C$7*'Data Source'!$BI252)+('Dynamic-Activity'!$G$7*'Data Source'!$BL252)+('Dynamic-Activity'!$K$7*'Data Source'!$BO252)+('Dynamic-Activity'!$C$15*'Data Source'!$BR252)+('Dynamic-Activity'!$G$15*'Data Source'!$BU252)+('Dynamic-Activity'!$K$15*'Data Source'!$BX252)+('Dynamic-Activity'!$C$23*'Data Source'!$CA252)+('Dynamic-Activity'!$G$23*'Data Source'!$CE252)+('Dynamic-Activity'!$K$23*'Data Source'!$CI252)+('Dynamic-Activity'!$C$31*'Data Source'!$CM252)</f>
        <v>0</v>
      </c>
      <c r="I262" s="29">
        <f>'Data Source'!J252</f>
        <v>0</v>
      </c>
      <c r="J262" s="29">
        <f>'Data Source'!I252</f>
        <v>0</v>
      </c>
    </row>
    <row r="263" spans="1:10" x14ac:dyDescent="0.2">
      <c r="A263" s="15" t="str">
        <f>IF(ISBLANK('Data Source'!A253),"",'Data Source'!A253)</f>
        <v/>
      </c>
      <c r="B263" s="15" t="str">
        <f>IF(ISBLANK('Data Source'!B253),"",'Data Source'!B253)</f>
        <v/>
      </c>
      <c r="C263" s="15" t="str">
        <f>IF(ISBLANK('Data Source'!C253),"",'Data Source'!C253)</f>
        <v/>
      </c>
      <c r="D263" s="15" t="str">
        <f>IF(ISBLANK('Data Source'!D253),"",'Data Source'!D253)</f>
        <v/>
      </c>
      <c r="E263" s="15" t="str">
        <f>IF(ISBLANK('Data Source'!E253),"",'Data Source'!E253)</f>
        <v/>
      </c>
      <c r="F263" s="26" t="str">
        <f t="shared" si="7"/>
        <v>A</v>
      </c>
      <c r="G263" s="27">
        <f t="shared" si="8"/>
        <v>0</v>
      </c>
      <c r="H263" s="28">
        <f>('Dynamic-Activity'!$C$7*'Data Source'!$BI253)+('Dynamic-Activity'!$G$7*'Data Source'!$BL253)+('Dynamic-Activity'!$K$7*'Data Source'!$BO253)+('Dynamic-Activity'!$C$15*'Data Source'!$BR253)+('Dynamic-Activity'!$G$15*'Data Source'!$BU253)+('Dynamic-Activity'!$K$15*'Data Source'!$BX253)+('Dynamic-Activity'!$C$23*'Data Source'!$CA253)+('Dynamic-Activity'!$G$23*'Data Source'!$CE253)+('Dynamic-Activity'!$K$23*'Data Source'!$CI253)+('Dynamic-Activity'!$C$31*'Data Source'!$CM253)</f>
        <v>0</v>
      </c>
      <c r="I263" s="29">
        <f>'Data Source'!J253</f>
        <v>0</v>
      </c>
      <c r="J263" s="29">
        <f>'Data Source'!I253</f>
        <v>0</v>
      </c>
    </row>
    <row r="264" spans="1:10" x14ac:dyDescent="0.2">
      <c r="A264" s="15" t="str">
        <f>IF(ISBLANK('Data Source'!A254),"",'Data Source'!A254)</f>
        <v/>
      </c>
      <c r="B264" s="15" t="str">
        <f>IF(ISBLANK('Data Source'!B254),"",'Data Source'!B254)</f>
        <v/>
      </c>
      <c r="C264" s="15" t="str">
        <f>IF(ISBLANK('Data Source'!C254),"",'Data Source'!C254)</f>
        <v/>
      </c>
      <c r="D264" s="15" t="str">
        <f>IF(ISBLANK('Data Source'!D254),"",'Data Source'!D254)</f>
        <v/>
      </c>
      <c r="E264" s="15" t="str">
        <f>IF(ISBLANK('Data Source'!E254),"",'Data Source'!E254)</f>
        <v/>
      </c>
      <c r="F264" s="26" t="str">
        <f t="shared" si="7"/>
        <v>A</v>
      </c>
      <c r="G264" s="27">
        <f t="shared" si="8"/>
        <v>0</v>
      </c>
      <c r="H264" s="28">
        <f>('Dynamic-Activity'!$C$7*'Data Source'!$BI254)+('Dynamic-Activity'!$G$7*'Data Source'!$BL254)+('Dynamic-Activity'!$K$7*'Data Source'!$BO254)+('Dynamic-Activity'!$C$15*'Data Source'!$BR254)+('Dynamic-Activity'!$G$15*'Data Source'!$BU254)+('Dynamic-Activity'!$K$15*'Data Source'!$BX254)+('Dynamic-Activity'!$C$23*'Data Source'!$CA254)+('Dynamic-Activity'!$G$23*'Data Source'!$CE254)+('Dynamic-Activity'!$K$23*'Data Source'!$CI254)+('Dynamic-Activity'!$C$31*'Data Source'!$CM254)</f>
        <v>0</v>
      </c>
      <c r="I264" s="29">
        <f>'Data Source'!J254</f>
        <v>0</v>
      </c>
      <c r="J264" s="29">
        <f>'Data Source'!I254</f>
        <v>0</v>
      </c>
    </row>
    <row r="265" spans="1:10" x14ac:dyDescent="0.2">
      <c r="A265" s="15" t="str">
        <f>IF(ISBLANK('Data Source'!A255),"",'Data Source'!A255)</f>
        <v/>
      </c>
      <c r="B265" s="15" t="str">
        <f>IF(ISBLANK('Data Source'!B255),"",'Data Source'!B255)</f>
        <v/>
      </c>
      <c r="C265" s="15" t="str">
        <f>IF(ISBLANK('Data Source'!C255),"",'Data Source'!C255)</f>
        <v/>
      </c>
      <c r="D265" s="15" t="str">
        <f>IF(ISBLANK('Data Source'!D255),"",'Data Source'!D255)</f>
        <v/>
      </c>
      <c r="E265" s="15" t="str">
        <f>IF(ISBLANK('Data Source'!E255),"",'Data Source'!E255)</f>
        <v/>
      </c>
      <c r="F265" s="26" t="str">
        <f t="shared" si="7"/>
        <v>A</v>
      </c>
      <c r="G265" s="27">
        <f t="shared" si="8"/>
        <v>0</v>
      </c>
      <c r="H265" s="28">
        <f>('Dynamic-Activity'!$C$7*'Data Source'!$BI255)+('Dynamic-Activity'!$G$7*'Data Source'!$BL255)+('Dynamic-Activity'!$K$7*'Data Source'!$BO255)+('Dynamic-Activity'!$C$15*'Data Source'!$BR255)+('Dynamic-Activity'!$G$15*'Data Source'!$BU255)+('Dynamic-Activity'!$K$15*'Data Source'!$BX255)+('Dynamic-Activity'!$C$23*'Data Source'!$CA255)+('Dynamic-Activity'!$G$23*'Data Source'!$CE255)+('Dynamic-Activity'!$K$23*'Data Source'!$CI255)+('Dynamic-Activity'!$C$31*'Data Source'!$CM255)</f>
        <v>0</v>
      </c>
      <c r="I265" s="29">
        <f>'Data Source'!J255</f>
        <v>0</v>
      </c>
      <c r="J265" s="29">
        <f>'Data Source'!I255</f>
        <v>0</v>
      </c>
    </row>
    <row r="266" spans="1:10" x14ac:dyDescent="0.2">
      <c r="A266" s="15" t="str">
        <f>IF(ISBLANK('Data Source'!A256),"",'Data Source'!A256)</f>
        <v/>
      </c>
      <c r="B266" s="15" t="str">
        <f>IF(ISBLANK('Data Source'!B256),"",'Data Source'!B256)</f>
        <v/>
      </c>
      <c r="C266" s="15" t="str">
        <f>IF(ISBLANK('Data Source'!C256),"",'Data Source'!C256)</f>
        <v/>
      </c>
      <c r="D266" s="15" t="str">
        <f>IF(ISBLANK('Data Source'!D256),"",'Data Source'!D256)</f>
        <v/>
      </c>
      <c r="E266" s="15" t="str">
        <f>IF(ISBLANK('Data Source'!E256),"",'Data Source'!E256)</f>
        <v/>
      </c>
      <c r="F266" s="26" t="str">
        <f t="shared" si="7"/>
        <v>A</v>
      </c>
      <c r="G266" s="27">
        <f t="shared" si="8"/>
        <v>0</v>
      </c>
      <c r="H266" s="28">
        <f>('Dynamic-Activity'!$C$7*'Data Source'!$BI256)+('Dynamic-Activity'!$G$7*'Data Source'!$BL256)+('Dynamic-Activity'!$K$7*'Data Source'!$BO256)+('Dynamic-Activity'!$C$15*'Data Source'!$BR256)+('Dynamic-Activity'!$G$15*'Data Source'!$BU256)+('Dynamic-Activity'!$K$15*'Data Source'!$BX256)+('Dynamic-Activity'!$C$23*'Data Source'!$CA256)+('Dynamic-Activity'!$G$23*'Data Source'!$CE256)+('Dynamic-Activity'!$K$23*'Data Source'!$CI256)+('Dynamic-Activity'!$C$31*'Data Source'!$CM256)</f>
        <v>0</v>
      </c>
      <c r="I266" s="29">
        <f>'Data Source'!J256</f>
        <v>0</v>
      </c>
      <c r="J266" s="29">
        <f>'Data Source'!I256</f>
        <v>0</v>
      </c>
    </row>
    <row r="267" spans="1:10" x14ac:dyDescent="0.2">
      <c r="A267" s="15" t="str">
        <f>IF(ISBLANK('Data Source'!A257),"",'Data Source'!A257)</f>
        <v/>
      </c>
      <c r="B267" s="15" t="str">
        <f>IF(ISBLANK('Data Source'!B257),"",'Data Source'!B257)</f>
        <v/>
      </c>
      <c r="C267" s="15" t="str">
        <f>IF(ISBLANK('Data Source'!C257),"",'Data Source'!C257)</f>
        <v/>
      </c>
      <c r="D267" s="15" t="str">
        <f>IF(ISBLANK('Data Source'!D257),"",'Data Source'!D257)</f>
        <v/>
      </c>
      <c r="E267" s="15" t="str">
        <f>IF(ISBLANK('Data Source'!E257),"",'Data Source'!E257)</f>
        <v/>
      </c>
      <c r="F267" s="26" t="str">
        <f t="shared" si="7"/>
        <v>A</v>
      </c>
      <c r="G267" s="27">
        <f t="shared" si="8"/>
        <v>0</v>
      </c>
      <c r="H267" s="28">
        <f>('Dynamic-Activity'!$C$7*'Data Source'!$BI257)+('Dynamic-Activity'!$G$7*'Data Source'!$BL257)+('Dynamic-Activity'!$K$7*'Data Source'!$BO257)+('Dynamic-Activity'!$C$15*'Data Source'!$BR257)+('Dynamic-Activity'!$G$15*'Data Source'!$BU257)+('Dynamic-Activity'!$K$15*'Data Source'!$BX257)+('Dynamic-Activity'!$C$23*'Data Source'!$CA257)+('Dynamic-Activity'!$G$23*'Data Source'!$CE257)+('Dynamic-Activity'!$K$23*'Data Source'!$CI257)+('Dynamic-Activity'!$C$31*'Data Source'!$CM257)</f>
        <v>0</v>
      </c>
      <c r="I267" s="29">
        <f>'Data Source'!J257</f>
        <v>0</v>
      </c>
      <c r="J267" s="29">
        <f>'Data Source'!I257</f>
        <v>0</v>
      </c>
    </row>
    <row r="268" spans="1:10" x14ac:dyDescent="0.2">
      <c r="A268" s="15" t="str">
        <f>IF(ISBLANK('Data Source'!A258),"",'Data Source'!A258)</f>
        <v/>
      </c>
      <c r="B268" s="15" t="str">
        <f>IF(ISBLANK('Data Source'!B258),"",'Data Source'!B258)</f>
        <v/>
      </c>
      <c r="C268" s="15" t="str">
        <f>IF(ISBLANK('Data Source'!C258),"",'Data Source'!C258)</f>
        <v/>
      </c>
      <c r="D268" s="15" t="str">
        <f>IF(ISBLANK('Data Source'!D258),"",'Data Source'!D258)</f>
        <v/>
      </c>
      <c r="E268" s="15" t="str">
        <f>IF(ISBLANK('Data Source'!E258),"",'Data Source'!E258)</f>
        <v/>
      </c>
      <c r="F268" s="26" t="str">
        <f t="shared" si="7"/>
        <v>A</v>
      </c>
      <c r="G268" s="27">
        <f t="shared" si="8"/>
        <v>0</v>
      </c>
      <c r="H268" s="28">
        <f>('Dynamic-Activity'!$C$7*'Data Source'!$BI258)+('Dynamic-Activity'!$G$7*'Data Source'!$BL258)+('Dynamic-Activity'!$K$7*'Data Source'!$BO258)+('Dynamic-Activity'!$C$15*'Data Source'!$BR258)+('Dynamic-Activity'!$G$15*'Data Source'!$BU258)+('Dynamic-Activity'!$K$15*'Data Source'!$BX258)+('Dynamic-Activity'!$C$23*'Data Source'!$CA258)+('Dynamic-Activity'!$G$23*'Data Source'!$CE258)+('Dynamic-Activity'!$K$23*'Data Source'!$CI258)+('Dynamic-Activity'!$C$31*'Data Source'!$CM258)</f>
        <v>0</v>
      </c>
      <c r="I268" s="29">
        <f>'Data Source'!J258</f>
        <v>0</v>
      </c>
      <c r="J268" s="29">
        <f>'Data Source'!I258</f>
        <v>0</v>
      </c>
    </row>
    <row r="269" spans="1:10" x14ac:dyDescent="0.2">
      <c r="A269" s="15" t="str">
        <f>IF(ISBLANK('Data Source'!A259),"",'Data Source'!A259)</f>
        <v/>
      </c>
      <c r="B269" s="15" t="str">
        <f>IF(ISBLANK('Data Source'!B259),"",'Data Source'!B259)</f>
        <v/>
      </c>
      <c r="C269" s="15" t="str">
        <f>IF(ISBLANK('Data Source'!C259),"",'Data Source'!C259)</f>
        <v/>
      </c>
      <c r="D269" s="15" t="str">
        <f>IF(ISBLANK('Data Source'!D259),"",'Data Source'!D259)</f>
        <v/>
      </c>
      <c r="E269" s="15" t="str">
        <f>IF(ISBLANK('Data Source'!E259),"",'Data Source'!E259)</f>
        <v/>
      </c>
      <c r="F269" s="26" t="str">
        <f t="shared" ref="F269:F332" si="9">IF($G269&gt;=$E$7,$E$6,IF($G269&gt;=$D$7,$D$6,IF($G269&gt;=$C$7,$C$6,IF($G269&gt;=$B$7,$B$6,IF($G269&lt;$B$7,$A$6)))))</f>
        <v>A</v>
      </c>
      <c r="G269" s="27">
        <f t="shared" ref="G269:G332" si="10">SUM(H269,J269)</f>
        <v>0</v>
      </c>
      <c r="H269" s="28">
        <f>('Dynamic-Activity'!$C$7*'Data Source'!$BI259)+('Dynamic-Activity'!$G$7*'Data Source'!$BL259)+('Dynamic-Activity'!$K$7*'Data Source'!$BO259)+('Dynamic-Activity'!$C$15*'Data Source'!$BR259)+('Dynamic-Activity'!$G$15*'Data Source'!$BU259)+('Dynamic-Activity'!$K$15*'Data Source'!$BX259)+('Dynamic-Activity'!$C$23*'Data Source'!$CA259)+('Dynamic-Activity'!$G$23*'Data Source'!$CE259)+('Dynamic-Activity'!$K$23*'Data Source'!$CI259)+('Dynamic-Activity'!$C$31*'Data Source'!$CM259)</f>
        <v>0</v>
      </c>
      <c r="I269" s="29">
        <f>'Data Source'!J259</f>
        <v>0</v>
      </c>
      <c r="J269" s="29">
        <f>'Data Source'!I259</f>
        <v>0</v>
      </c>
    </row>
    <row r="270" spans="1:10" x14ac:dyDescent="0.2">
      <c r="A270" s="15" t="str">
        <f>IF(ISBLANK('Data Source'!A260),"",'Data Source'!A260)</f>
        <v/>
      </c>
      <c r="B270" s="15" t="str">
        <f>IF(ISBLANK('Data Source'!B260),"",'Data Source'!B260)</f>
        <v/>
      </c>
      <c r="C270" s="15" t="str">
        <f>IF(ISBLANK('Data Source'!C260),"",'Data Source'!C260)</f>
        <v/>
      </c>
      <c r="D270" s="15" t="str">
        <f>IF(ISBLANK('Data Source'!D260),"",'Data Source'!D260)</f>
        <v/>
      </c>
      <c r="E270" s="15" t="str">
        <f>IF(ISBLANK('Data Source'!E260),"",'Data Source'!E260)</f>
        <v/>
      </c>
      <c r="F270" s="26" t="str">
        <f t="shared" si="9"/>
        <v>A</v>
      </c>
      <c r="G270" s="27">
        <f t="shared" si="10"/>
        <v>0</v>
      </c>
      <c r="H270" s="28">
        <f>('Dynamic-Activity'!$C$7*'Data Source'!$BI260)+('Dynamic-Activity'!$G$7*'Data Source'!$BL260)+('Dynamic-Activity'!$K$7*'Data Source'!$BO260)+('Dynamic-Activity'!$C$15*'Data Source'!$BR260)+('Dynamic-Activity'!$G$15*'Data Source'!$BU260)+('Dynamic-Activity'!$K$15*'Data Source'!$BX260)+('Dynamic-Activity'!$C$23*'Data Source'!$CA260)+('Dynamic-Activity'!$G$23*'Data Source'!$CE260)+('Dynamic-Activity'!$K$23*'Data Source'!$CI260)+('Dynamic-Activity'!$C$31*'Data Source'!$CM260)</f>
        <v>0</v>
      </c>
      <c r="I270" s="29">
        <f>'Data Source'!J260</f>
        <v>0</v>
      </c>
      <c r="J270" s="29">
        <f>'Data Source'!I260</f>
        <v>0</v>
      </c>
    </row>
    <row r="271" spans="1:10" x14ac:dyDescent="0.2">
      <c r="A271" s="15" t="str">
        <f>IF(ISBLANK('Data Source'!A261),"",'Data Source'!A261)</f>
        <v/>
      </c>
      <c r="B271" s="15" t="str">
        <f>IF(ISBLANK('Data Source'!B261),"",'Data Source'!B261)</f>
        <v/>
      </c>
      <c r="C271" s="15" t="str">
        <f>IF(ISBLANK('Data Source'!C261),"",'Data Source'!C261)</f>
        <v/>
      </c>
      <c r="D271" s="15" t="str">
        <f>IF(ISBLANK('Data Source'!D261),"",'Data Source'!D261)</f>
        <v/>
      </c>
      <c r="E271" s="15" t="str">
        <f>IF(ISBLANK('Data Source'!E261),"",'Data Source'!E261)</f>
        <v/>
      </c>
      <c r="F271" s="26" t="str">
        <f t="shared" si="9"/>
        <v>A</v>
      </c>
      <c r="G271" s="27">
        <f t="shared" si="10"/>
        <v>0</v>
      </c>
      <c r="H271" s="28">
        <f>('Dynamic-Activity'!$C$7*'Data Source'!$BI261)+('Dynamic-Activity'!$G$7*'Data Source'!$BL261)+('Dynamic-Activity'!$K$7*'Data Source'!$BO261)+('Dynamic-Activity'!$C$15*'Data Source'!$BR261)+('Dynamic-Activity'!$G$15*'Data Source'!$BU261)+('Dynamic-Activity'!$K$15*'Data Source'!$BX261)+('Dynamic-Activity'!$C$23*'Data Source'!$CA261)+('Dynamic-Activity'!$G$23*'Data Source'!$CE261)+('Dynamic-Activity'!$K$23*'Data Source'!$CI261)+('Dynamic-Activity'!$C$31*'Data Source'!$CM261)</f>
        <v>0</v>
      </c>
      <c r="I271" s="29">
        <f>'Data Source'!J261</f>
        <v>0</v>
      </c>
      <c r="J271" s="29">
        <f>'Data Source'!I261</f>
        <v>0</v>
      </c>
    </row>
    <row r="272" spans="1:10" x14ac:dyDescent="0.2">
      <c r="A272" s="15" t="str">
        <f>IF(ISBLANK('Data Source'!A262),"",'Data Source'!A262)</f>
        <v/>
      </c>
      <c r="B272" s="15" t="str">
        <f>IF(ISBLANK('Data Source'!B262),"",'Data Source'!B262)</f>
        <v/>
      </c>
      <c r="C272" s="15" t="str">
        <f>IF(ISBLANK('Data Source'!C262),"",'Data Source'!C262)</f>
        <v/>
      </c>
      <c r="D272" s="15" t="str">
        <f>IF(ISBLANK('Data Source'!D262),"",'Data Source'!D262)</f>
        <v/>
      </c>
      <c r="E272" s="15" t="str">
        <f>IF(ISBLANK('Data Source'!E262),"",'Data Source'!E262)</f>
        <v/>
      </c>
      <c r="F272" s="26" t="str">
        <f t="shared" si="9"/>
        <v>A</v>
      </c>
      <c r="G272" s="27">
        <f t="shared" si="10"/>
        <v>0</v>
      </c>
      <c r="H272" s="28">
        <f>('Dynamic-Activity'!$C$7*'Data Source'!$BI262)+('Dynamic-Activity'!$G$7*'Data Source'!$BL262)+('Dynamic-Activity'!$K$7*'Data Source'!$BO262)+('Dynamic-Activity'!$C$15*'Data Source'!$BR262)+('Dynamic-Activity'!$G$15*'Data Source'!$BU262)+('Dynamic-Activity'!$K$15*'Data Source'!$BX262)+('Dynamic-Activity'!$C$23*'Data Source'!$CA262)+('Dynamic-Activity'!$G$23*'Data Source'!$CE262)+('Dynamic-Activity'!$K$23*'Data Source'!$CI262)+('Dynamic-Activity'!$C$31*'Data Source'!$CM262)</f>
        <v>0</v>
      </c>
      <c r="I272" s="29">
        <f>'Data Source'!J262</f>
        <v>0</v>
      </c>
      <c r="J272" s="29">
        <f>'Data Source'!I262</f>
        <v>0</v>
      </c>
    </row>
    <row r="273" spans="1:10" x14ac:dyDescent="0.2">
      <c r="A273" s="15" t="str">
        <f>IF(ISBLANK('Data Source'!A263),"",'Data Source'!A263)</f>
        <v/>
      </c>
      <c r="B273" s="15" t="str">
        <f>IF(ISBLANK('Data Source'!B263),"",'Data Source'!B263)</f>
        <v/>
      </c>
      <c r="C273" s="15" t="str">
        <f>IF(ISBLANK('Data Source'!C263),"",'Data Source'!C263)</f>
        <v/>
      </c>
      <c r="D273" s="15" t="str">
        <f>IF(ISBLANK('Data Source'!D263),"",'Data Source'!D263)</f>
        <v/>
      </c>
      <c r="E273" s="15" t="str">
        <f>IF(ISBLANK('Data Source'!E263),"",'Data Source'!E263)</f>
        <v/>
      </c>
      <c r="F273" s="26" t="str">
        <f t="shared" si="9"/>
        <v>A</v>
      </c>
      <c r="G273" s="27">
        <f t="shared" si="10"/>
        <v>0</v>
      </c>
      <c r="H273" s="28">
        <f>('Dynamic-Activity'!$C$7*'Data Source'!$BI263)+('Dynamic-Activity'!$G$7*'Data Source'!$BL263)+('Dynamic-Activity'!$K$7*'Data Source'!$BO263)+('Dynamic-Activity'!$C$15*'Data Source'!$BR263)+('Dynamic-Activity'!$G$15*'Data Source'!$BU263)+('Dynamic-Activity'!$K$15*'Data Source'!$BX263)+('Dynamic-Activity'!$C$23*'Data Source'!$CA263)+('Dynamic-Activity'!$G$23*'Data Source'!$CE263)+('Dynamic-Activity'!$K$23*'Data Source'!$CI263)+('Dynamic-Activity'!$C$31*'Data Source'!$CM263)</f>
        <v>0</v>
      </c>
      <c r="I273" s="29">
        <f>'Data Source'!J263</f>
        <v>0</v>
      </c>
      <c r="J273" s="29">
        <f>'Data Source'!I263</f>
        <v>0</v>
      </c>
    </row>
    <row r="274" spans="1:10" x14ac:dyDescent="0.2">
      <c r="A274" s="15" t="str">
        <f>IF(ISBLANK('Data Source'!A264),"",'Data Source'!A264)</f>
        <v/>
      </c>
      <c r="B274" s="15" t="str">
        <f>IF(ISBLANK('Data Source'!B264),"",'Data Source'!B264)</f>
        <v/>
      </c>
      <c r="C274" s="15" t="str">
        <f>IF(ISBLANK('Data Source'!C264),"",'Data Source'!C264)</f>
        <v/>
      </c>
      <c r="D274" s="15" t="str">
        <f>IF(ISBLANK('Data Source'!D264),"",'Data Source'!D264)</f>
        <v/>
      </c>
      <c r="E274" s="15" t="str">
        <f>IF(ISBLANK('Data Source'!E264),"",'Data Source'!E264)</f>
        <v/>
      </c>
      <c r="F274" s="26" t="str">
        <f t="shared" si="9"/>
        <v>A</v>
      </c>
      <c r="G274" s="27">
        <f t="shared" si="10"/>
        <v>0</v>
      </c>
      <c r="H274" s="28">
        <f>('Dynamic-Activity'!$C$7*'Data Source'!$BI264)+('Dynamic-Activity'!$G$7*'Data Source'!$BL264)+('Dynamic-Activity'!$K$7*'Data Source'!$BO264)+('Dynamic-Activity'!$C$15*'Data Source'!$BR264)+('Dynamic-Activity'!$G$15*'Data Source'!$BU264)+('Dynamic-Activity'!$K$15*'Data Source'!$BX264)+('Dynamic-Activity'!$C$23*'Data Source'!$CA264)+('Dynamic-Activity'!$G$23*'Data Source'!$CE264)+('Dynamic-Activity'!$K$23*'Data Source'!$CI264)+('Dynamic-Activity'!$C$31*'Data Source'!$CM264)</f>
        <v>0</v>
      </c>
      <c r="I274" s="29">
        <f>'Data Source'!J264</f>
        <v>0</v>
      </c>
      <c r="J274" s="29">
        <f>'Data Source'!I264</f>
        <v>0</v>
      </c>
    </row>
    <row r="275" spans="1:10" x14ac:dyDescent="0.2">
      <c r="A275" s="15" t="str">
        <f>IF(ISBLANK('Data Source'!A265),"",'Data Source'!A265)</f>
        <v/>
      </c>
      <c r="B275" s="15" t="str">
        <f>IF(ISBLANK('Data Source'!B265),"",'Data Source'!B265)</f>
        <v/>
      </c>
      <c r="C275" s="15" t="str">
        <f>IF(ISBLANK('Data Source'!C265),"",'Data Source'!C265)</f>
        <v/>
      </c>
      <c r="D275" s="15" t="str">
        <f>IF(ISBLANK('Data Source'!D265),"",'Data Source'!D265)</f>
        <v/>
      </c>
      <c r="E275" s="15" t="str">
        <f>IF(ISBLANK('Data Source'!E265),"",'Data Source'!E265)</f>
        <v/>
      </c>
      <c r="F275" s="26" t="str">
        <f t="shared" si="9"/>
        <v>A</v>
      </c>
      <c r="G275" s="27">
        <f t="shared" si="10"/>
        <v>0</v>
      </c>
      <c r="H275" s="28">
        <f>('Dynamic-Activity'!$C$7*'Data Source'!$BI265)+('Dynamic-Activity'!$G$7*'Data Source'!$BL265)+('Dynamic-Activity'!$K$7*'Data Source'!$BO265)+('Dynamic-Activity'!$C$15*'Data Source'!$BR265)+('Dynamic-Activity'!$G$15*'Data Source'!$BU265)+('Dynamic-Activity'!$K$15*'Data Source'!$BX265)+('Dynamic-Activity'!$C$23*'Data Source'!$CA265)+('Dynamic-Activity'!$G$23*'Data Source'!$CE265)+('Dynamic-Activity'!$K$23*'Data Source'!$CI265)+('Dynamic-Activity'!$C$31*'Data Source'!$CM265)</f>
        <v>0</v>
      </c>
      <c r="I275" s="29">
        <f>'Data Source'!J265</f>
        <v>0</v>
      </c>
      <c r="J275" s="29">
        <f>'Data Source'!I265</f>
        <v>0</v>
      </c>
    </row>
    <row r="276" spans="1:10" x14ac:dyDescent="0.2">
      <c r="A276" s="15" t="str">
        <f>IF(ISBLANK('Data Source'!A266),"",'Data Source'!A266)</f>
        <v/>
      </c>
      <c r="B276" s="15" t="str">
        <f>IF(ISBLANK('Data Source'!B266),"",'Data Source'!B266)</f>
        <v/>
      </c>
      <c r="C276" s="15" t="str">
        <f>IF(ISBLANK('Data Source'!C266),"",'Data Source'!C266)</f>
        <v/>
      </c>
      <c r="D276" s="15" t="str">
        <f>IF(ISBLANK('Data Source'!D266),"",'Data Source'!D266)</f>
        <v/>
      </c>
      <c r="E276" s="15" t="str">
        <f>IF(ISBLANK('Data Source'!E266),"",'Data Source'!E266)</f>
        <v/>
      </c>
      <c r="F276" s="26" t="str">
        <f t="shared" si="9"/>
        <v>A</v>
      </c>
      <c r="G276" s="27">
        <f t="shared" si="10"/>
        <v>0</v>
      </c>
      <c r="H276" s="28">
        <f>('Dynamic-Activity'!$C$7*'Data Source'!$BI266)+('Dynamic-Activity'!$G$7*'Data Source'!$BL266)+('Dynamic-Activity'!$K$7*'Data Source'!$BO266)+('Dynamic-Activity'!$C$15*'Data Source'!$BR266)+('Dynamic-Activity'!$G$15*'Data Source'!$BU266)+('Dynamic-Activity'!$K$15*'Data Source'!$BX266)+('Dynamic-Activity'!$C$23*'Data Source'!$CA266)+('Dynamic-Activity'!$G$23*'Data Source'!$CE266)+('Dynamic-Activity'!$K$23*'Data Source'!$CI266)+('Dynamic-Activity'!$C$31*'Data Source'!$CM266)</f>
        <v>0</v>
      </c>
      <c r="I276" s="29">
        <f>'Data Source'!J266</f>
        <v>0</v>
      </c>
      <c r="J276" s="29">
        <f>'Data Source'!I266</f>
        <v>0</v>
      </c>
    </row>
    <row r="277" spans="1:10" x14ac:dyDescent="0.2">
      <c r="A277" s="15" t="str">
        <f>IF(ISBLANK('Data Source'!A267),"",'Data Source'!A267)</f>
        <v/>
      </c>
      <c r="B277" s="15" t="str">
        <f>IF(ISBLANK('Data Source'!B267),"",'Data Source'!B267)</f>
        <v/>
      </c>
      <c r="C277" s="15" t="str">
        <f>IF(ISBLANK('Data Source'!C267),"",'Data Source'!C267)</f>
        <v/>
      </c>
      <c r="D277" s="15" t="str">
        <f>IF(ISBLANK('Data Source'!D267),"",'Data Source'!D267)</f>
        <v/>
      </c>
      <c r="E277" s="15" t="str">
        <f>IF(ISBLANK('Data Source'!E267),"",'Data Source'!E267)</f>
        <v/>
      </c>
      <c r="F277" s="26" t="str">
        <f t="shared" si="9"/>
        <v>A</v>
      </c>
      <c r="G277" s="27">
        <f t="shared" si="10"/>
        <v>0</v>
      </c>
      <c r="H277" s="28">
        <f>('Dynamic-Activity'!$C$7*'Data Source'!$BI267)+('Dynamic-Activity'!$G$7*'Data Source'!$BL267)+('Dynamic-Activity'!$K$7*'Data Source'!$BO267)+('Dynamic-Activity'!$C$15*'Data Source'!$BR267)+('Dynamic-Activity'!$G$15*'Data Source'!$BU267)+('Dynamic-Activity'!$K$15*'Data Source'!$BX267)+('Dynamic-Activity'!$C$23*'Data Source'!$CA267)+('Dynamic-Activity'!$G$23*'Data Source'!$CE267)+('Dynamic-Activity'!$K$23*'Data Source'!$CI267)+('Dynamic-Activity'!$C$31*'Data Source'!$CM267)</f>
        <v>0</v>
      </c>
      <c r="I277" s="29">
        <f>'Data Source'!J267</f>
        <v>0</v>
      </c>
      <c r="J277" s="29">
        <f>'Data Source'!I267</f>
        <v>0</v>
      </c>
    </row>
    <row r="278" spans="1:10" x14ac:dyDescent="0.2">
      <c r="A278" s="15" t="str">
        <f>IF(ISBLANK('Data Source'!A268),"",'Data Source'!A268)</f>
        <v/>
      </c>
      <c r="B278" s="15" t="str">
        <f>IF(ISBLANK('Data Source'!B268),"",'Data Source'!B268)</f>
        <v/>
      </c>
      <c r="C278" s="15" t="str">
        <f>IF(ISBLANK('Data Source'!C268),"",'Data Source'!C268)</f>
        <v/>
      </c>
      <c r="D278" s="15" t="str">
        <f>IF(ISBLANK('Data Source'!D268),"",'Data Source'!D268)</f>
        <v/>
      </c>
      <c r="E278" s="15" t="str">
        <f>IF(ISBLANK('Data Source'!E268),"",'Data Source'!E268)</f>
        <v/>
      </c>
      <c r="F278" s="26" t="str">
        <f t="shared" si="9"/>
        <v>A</v>
      </c>
      <c r="G278" s="27">
        <f t="shared" si="10"/>
        <v>0</v>
      </c>
      <c r="H278" s="28">
        <f>('Dynamic-Activity'!$C$7*'Data Source'!$BI268)+('Dynamic-Activity'!$G$7*'Data Source'!$BL268)+('Dynamic-Activity'!$K$7*'Data Source'!$BO268)+('Dynamic-Activity'!$C$15*'Data Source'!$BR268)+('Dynamic-Activity'!$G$15*'Data Source'!$BU268)+('Dynamic-Activity'!$K$15*'Data Source'!$BX268)+('Dynamic-Activity'!$C$23*'Data Source'!$CA268)+('Dynamic-Activity'!$G$23*'Data Source'!$CE268)+('Dynamic-Activity'!$K$23*'Data Source'!$CI268)+('Dynamic-Activity'!$C$31*'Data Source'!$CM268)</f>
        <v>0</v>
      </c>
      <c r="I278" s="29">
        <f>'Data Source'!J268</f>
        <v>0</v>
      </c>
      <c r="J278" s="29">
        <f>'Data Source'!I268</f>
        <v>0</v>
      </c>
    </row>
    <row r="279" spans="1:10" x14ac:dyDescent="0.2">
      <c r="A279" s="15" t="str">
        <f>IF(ISBLANK('Data Source'!A269),"",'Data Source'!A269)</f>
        <v/>
      </c>
      <c r="B279" s="15" t="str">
        <f>IF(ISBLANK('Data Source'!B269),"",'Data Source'!B269)</f>
        <v/>
      </c>
      <c r="C279" s="15" t="str">
        <f>IF(ISBLANK('Data Source'!C269),"",'Data Source'!C269)</f>
        <v/>
      </c>
      <c r="D279" s="15" t="str">
        <f>IF(ISBLANK('Data Source'!D269),"",'Data Source'!D269)</f>
        <v/>
      </c>
      <c r="E279" s="15" t="str">
        <f>IF(ISBLANK('Data Source'!E269),"",'Data Source'!E269)</f>
        <v/>
      </c>
      <c r="F279" s="26" t="str">
        <f t="shared" si="9"/>
        <v>A</v>
      </c>
      <c r="G279" s="27">
        <f t="shared" si="10"/>
        <v>0</v>
      </c>
      <c r="H279" s="28">
        <f>('Dynamic-Activity'!$C$7*'Data Source'!$BI269)+('Dynamic-Activity'!$G$7*'Data Source'!$BL269)+('Dynamic-Activity'!$K$7*'Data Source'!$BO269)+('Dynamic-Activity'!$C$15*'Data Source'!$BR269)+('Dynamic-Activity'!$G$15*'Data Source'!$BU269)+('Dynamic-Activity'!$K$15*'Data Source'!$BX269)+('Dynamic-Activity'!$C$23*'Data Source'!$CA269)+('Dynamic-Activity'!$G$23*'Data Source'!$CE269)+('Dynamic-Activity'!$K$23*'Data Source'!$CI269)+('Dynamic-Activity'!$C$31*'Data Source'!$CM269)</f>
        <v>0</v>
      </c>
      <c r="I279" s="29">
        <f>'Data Source'!J269</f>
        <v>0</v>
      </c>
      <c r="J279" s="29">
        <f>'Data Source'!I269</f>
        <v>0</v>
      </c>
    </row>
    <row r="280" spans="1:10" x14ac:dyDescent="0.2">
      <c r="A280" s="15" t="str">
        <f>IF(ISBLANK('Data Source'!A270),"",'Data Source'!A270)</f>
        <v/>
      </c>
      <c r="B280" s="15" t="str">
        <f>IF(ISBLANK('Data Source'!B270),"",'Data Source'!B270)</f>
        <v/>
      </c>
      <c r="C280" s="15" t="str">
        <f>IF(ISBLANK('Data Source'!C270),"",'Data Source'!C270)</f>
        <v/>
      </c>
      <c r="D280" s="15" t="str">
        <f>IF(ISBLANK('Data Source'!D270),"",'Data Source'!D270)</f>
        <v/>
      </c>
      <c r="E280" s="15" t="str">
        <f>IF(ISBLANK('Data Source'!E270),"",'Data Source'!E270)</f>
        <v/>
      </c>
      <c r="F280" s="26" t="str">
        <f t="shared" si="9"/>
        <v>A</v>
      </c>
      <c r="G280" s="27">
        <f t="shared" si="10"/>
        <v>0</v>
      </c>
      <c r="H280" s="28">
        <f>('Dynamic-Activity'!$C$7*'Data Source'!$BI270)+('Dynamic-Activity'!$G$7*'Data Source'!$BL270)+('Dynamic-Activity'!$K$7*'Data Source'!$BO270)+('Dynamic-Activity'!$C$15*'Data Source'!$BR270)+('Dynamic-Activity'!$G$15*'Data Source'!$BU270)+('Dynamic-Activity'!$K$15*'Data Source'!$BX270)+('Dynamic-Activity'!$C$23*'Data Source'!$CA270)+('Dynamic-Activity'!$G$23*'Data Source'!$CE270)+('Dynamic-Activity'!$K$23*'Data Source'!$CI270)+('Dynamic-Activity'!$C$31*'Data Source'!$CM270)</f>
        <v>0</v>
      </c>
      <c r="I280" s="29">
        <f>'Data Source'!J270</f>
        <v>0</v>
      </c>
      <c r="J280" s="29">
        <f>'Data Source'!I270</f>
        <v>0</v>
      </c>
    </row>
    <row r="281" spans="1:10" x14ac:dyDescent="0.2">
      <c r="A281" s="15" t="str">
        <f>IF(ISBLANK('Data Source'!A271),"",'Data Source'!A271)</f>
        <v/>
      </c>
      <c r="B281" s="15" t="str">
        <f>IF(ISBLANK('Data Source'!B271),"",'Data Source'!B271)</f>
        <v/>
      </c>
      <c r="C281" s="15" t="str">
        <f>IF(ISBLANK('Data Source'!C271),"",'Data Source'!C271)</f>
        <v/>
      </c>
      <c r="D281" s="15" t="str">
        <f>IF(ISBLANK('Data Source'!D271),"",'Data Source'!D271)</f>
        <v/>
      </c>
      <c r="E281" s="15" t="str">
        <f>IF(ISBLANK('Data Source'!E271),"",'Data Source'!E271)</f>
        <v/>
      </c>
      <c r="F281" s="26" t="str">
        <f t="shared" si="9"/>
        <v>A</v>
      </c>
      <c r="G281" s="27">
        <f t="shared" si="10"/>
        <v>0</v>
      </c>
      <c r="H281" s="28">
        <f>('Dynamic-Activity'!$C$7*'Data Source'!$BI271)+('Dynamic-Activity'!$G$7*'Data Source'!$BL271)+('Dynamic-Activity'!$K$7*'Data Source'!$BO271)+('Dynamic-Activity'!$C$15*'Data Source'!$BR271)+('Dynamic-Activity'!$G$15*'Data Source'!$BU271)+('Dynamic-Activity'!$K$15*'Data Source'!$BX271)+('Dynamic-Activity'!$C$23*'Data Source'!$CA271)+('Dynamic-Activity'!$G$23*'Data Source'!$CE271)+('Dynamic-Activity'!$K$23*'Data Source'!$CI271)+('Dynamic-Activity'!$C$31*'Data Source'!$CM271)</f>
        <v>0</v>
      </c>
      <c r="I281" s="29">
        <f>'Data Source'!J271</f>
        <v>0</v>
      </c>
      <c r="J281" s="29">
        <f>'Data Source'!I271</f>
        <v>0</v>
      </c>
    </row>
    <row r="282" spans="1:10" x14ac:dyDescent="0.2">
      <c r="A282" s="15" t="str">
        <f>IF(ISBLANK('Data Source'!A272),"",'Data Source'!A272)</f>
        <v/>
      </c>
      <c r="B282" s="15" t="str">
        <f>IF(ISBLANK('Data Source'!B272),"",'Data Source'!B272)</f>
        <v/>
      </c>
      <c r="C282" s="15" t="str">
        <f>IF(ISBLANK('Data Source'!C272),"",'Data Source'!C272)</f>
        <v/>
      </c>
      <c r="D282" s="15" t="str">
        <f>IF(ISBLANK('Data Source'!D272),"",'Data Source'!D272)</f>
        <v/>
      </c>
      <c r="E282" s="15" t="str">
        <f>IF(ISBLANK('Data Source'!E272),"",'Data Source'!E272)</f>
        <v/>
      </c>
      <c r="F282" s="26" t="str">
        <f t="shared" si="9"/>
        <v>A</v>
      </c>
      <c r="G282" s="27">
        <f t="shared" si="10"/>
        <v>0</v>
      </c>
      <c r="H282" s="28">
        <f>('Dynamic-Activity'!$C$7*'Data Source'!$BI272)+('Dynamic-Activity'!$G$7*'Data Source'!$BL272)+('Dynamic-Activity'!$K$7*'Data Source'!$BO272)+('Dynamic-Activity'!$C$15*'Data Source'!$BR272)+('Dynamic-Activity'!$G$15*'Data Source'!$BU272)+('Dynamic-Activity'!$K$15*'Data Source'!$BX272)+('Dynamic-Activity'!$C$23*'Data Source'!$CA272)+('Dynamic-Activity'!$G$23*'Data Source'!$CE272)+('Dynamic-Activity'!$K$23*'Data Source'!$CI272)+('Dynamic-Activity'!$C$31*'Data Source'!$CM272)</f>
        <v>0</v>
      </c>
      <c r="I282" s="29">
        <f>'Data Source'!J272</f>
        <v>0</v>
      </c>
      <c r="J282" s="29">
        <f>'Data Source'!I272</f>
        <v>0</v>
      </c>
    </row>
    <row r="283" spans="1:10" x14ac:dyDescent="0.2">
      <c r="A283" s="15" t="str">
        <f>IF(ISBLANK('Data Source'!A273),"",'Data Source'!A273)</f>
        <v/>
      </c>
      <c r="B283" s="15" t="str">
        <f>IF(ISBLANK('Data Source'!B273),"",'Data Source'!B273)</f>
        <v/>
      </c>
      <c r="C283" s="15" t="str">
        <f>IF(ISBLANK('Data Source'!C273),"",'Data Source'!C273)</f>
        <v/>
      </c>
      <c r="D283" s="15" t="str">
        <f>IF(ISBLANK('Data Source'!D273),"",'Data Source'!D273)</f>
        <v/>
      </c>
      <c r="E283" s="15" t="str">
        <f>IF(ISBLANK('Data Source'!E273),"",'Data Source'!E273)</f>
        <v/>
      </c>
      <c r="F283" s="26" t="str">
        <f t="shared" si="9"/>
        <v>A</v>
      </c>
      <c r="G283" s="27">
        <f t="shared" si="10"/>
        <v>0</v>
      </c>
      <c r="H283" s="28">
        <f>('Dynamic-Activity'!$C$7*'Data Source'!$BI273)+('Dynamic-Activity'!$G$7*'Data Source'!$BL273)+('Dynamic-Activity'!$K$7*'Data Source'!$BO273)+('Dynamic-Activity'!$C$15*'Data Source'!$BR273)+('Dynamic-Activity'!$G$15*'Data Source'!$BU273)+('Dynamic-Activity'!$K$15*'Data Source'!$BX273)+('Dynamic-Activity'!$C$23*'Data Source'!$CA273)+('Dynamic-Activity'!$G$23*'Data Source'!$CE273)+('Dynamic-Activity'!$K$23*'Data Source'!$CI273)+('Dynamic-Activity'!$C$31*'Data Source'!$CM273)</f>
        <v>0</v>
      </c>
      <c r="I283" s="29">
        <f>'Data Source'!J273</f>
        <v>0</v>
      </c>
      <c r="J283" s="29">
        <f>'Data Source'!I273</f>
        <v>0</v>
      </c>
    </row>
    <row r="284" spans="1:10" x14ac:dyDescent="0.2">
      <c r="A284" s="15" t="str">
        <f>IF(ISBLANK('Data Source'!A274),"",'Data Source'!A274)</f>
        <v/>
      </c>
      <c r="B284" s="15" t="str">
        <f>IF(ISBLANK('Data Source'!B274),"",'Data Source'!B274)</f>
        <v/>
      </c>
      <c r="C284" s="15" t="str">
        <f>IF(ISBLANK('Data Source'!C274),"",'Data Source'!C274)</f>
        <v/>
      </c>
      <c r="D284" s="15" t="str">
        <f>IF(ISBLANK('Data Source'!D274),"",'Data Source'!D274)</f>
        <v/>
      </c>
      <c r="E284" s="15" t="str">
        <f>IF(ISBLANK('Data Source'!E274),"",'Data Source'!E274)</f>
        <v/>
      </c>
      <c r="F284" s="26" t="str">
        <f t="shared" si="9"/>
        <v>A</v>
      </c>
      <c r="G284" s="27">
        <f t="shared" si="10"/>
        <v>0</v>
      </c>
      <c r="H284" s="28">
        <f>('Dynamic-Activity'!$C$7*'Data Source'!$BI274)+('Dynamic-Activity'!$G$7*'Data Source'!$BL274)+('Dynamic-Activity'!$K$7*'Data Source'!$BO274)+('Dynamic-Activity'!$C$15*'Data Source'!$BR274)+('Dynamic-Activity'!$G$15*'Data Source'!$BU274)+('Dynamic-Activity'!$K$15*'Data Source'!$BX274)+('Dynamic-Activity'!$C$23*'Data Source'!$CA274)+('Dynamic-Activity'!$G$23*'Data Source'!$CE274)+('Dynamic-Activity'!$K$23*'Data Source'!$CI274)+('Dynamic-Activity'!$C$31*'Data Source'!$CM274)</f>
        <v>0</v>
      </c>
      <c r="I284" s="29">
        <f>'Data Source'!J274</f>
        <v>0</v>
      </c>
      <c r="J284" s="29">
        <f>'Data Source'!I274</f>
        <v>0</v>
      </c>
    </row>
    <row r="285" spans="1:10" x14ac:dyDescent="0.2">
      <c r="A285" s="15" t="str">
        <f>IF(ISBLANK('Data Source'!A275),"",'Data Source'!A275)</f>
        <v/>
      </c>
      <c r="B285" s="15" t="str">
        <f>IF(ISBLANK('Data Source'!B275),"",'Data Source'!B275)</f>
        <v/>
      </c>
      <c r="C285" s="15" t="str">
        <f>IF(ISBLANK('Data Source'!C275),"",'Data Source'!C275)</f>
        <v/>
      </c>
      <c r="D285" s="15" t="str">
        <f>IF(ISBLANK('Data Source'!D275),"",'Data Source'!D275)</f>
        <v/>
      </c>
      <c r="E285" s="15" t="str">
        <f>IF(ISBLANK('Data Source'!E275),"",'Data Source'!E275)</f>
        <v/>
      </c>
      <c r="F285" s="26" t="str">
        <f t="shared" si="9"/>
        <v>A</v>
      </c>
      <c r="G285" s="27">
        <f t="shared" si="10"/>
        <v>0</v>
      </c>
      <c r="H285" s="28">
        <f>('Dynamic-Activity'!$C$7*'Data Source'!$BI275)+('Dynamic-Activity'!$G$7*'Data Source'!$BL275)+('Dynamic-Activity'!$K$7*'Data Source'!$BO275)+('Dynamic-Activity'!$C$15*'Data Source'!$BR275)+('Dynamic-Activity'!$G$15*'Data Source'!$BU275)+('Dynamic-Activity'!$K$15*'Data Source'!$BX275)+('Dynamic-Activity'!$C$23*'Data Source'!$CA275)+('Dynamic-Activity'!$G$23*'Data Source'!$CE275)+('Dynamic-Activity'!$K$23*'Data Source'!$CI275)+('Dynamic-Activity'!$C$31*'Data Source'!$CM275)</f>
        <v>0</v>
      </c>
      <c r="I285" s="29">
        <f>'Data Source'!J275</f>
        <v>0</v>
      </c>
      <c r="J285" s="29">
        <f>'Data Source'!I275</f>
        <v>0</v>
      </c>
    </row>
    <row r="286" spans="1:10" x14ac:dyDescent="0.2">
      <c r="A286" s="15" t="str">
        <f>IF(ISBLANK('Data Source'!A276),"",'Data Source'!A276)</f>
        <v/>
      </c>
      <c r="B286" s="15" t="str">
        <f>IF(ISBLANK('Data Source'!B276),"",'Data Source'!B276)</f>
        <v/>
      </c>
      <c r="C286" s="15" t="str">
        <f>IF(ISBLANK('Data Source'!C276),"",'Data Source'!C276)</f>
        <v/>
      </c>
      <c r="D286" s="15" t="str">
        <f>IF(ISBLANK('Data Source'!D276),"",'Data Source'!D276)</f>
        <v/>
      </c>
      <c r="E286" s="15" t="str">
        <f>IF(ISBLANK('Data Source'!E276),"",'Data Source'!E276)</f>
        <v/>
      </c>
      <c r="F286" s="26" t="str">
        <f t="shared" si="9"/>
        <v>A</v>
      </c>
      <c r="G286" s="27">
        <f t="shared" si="10"/>
        <v>0</v>
      </c>
      <c r="H286" s="28">
        <f>('Dynamic-Activity'!$C$7*'Data Source'!$BI276)+('Dynamic-Activity'!$G$7*'Data Source'!$BL276)+('Dynamic-Activity'!$K$7*'Data Source'!$BO276)+('Dynamic-Activity'!$C$15*'Data Source'!$BR276)+('Dynamic-Activity'!$G$15*'Data Source'!$BU276)+('Dynamic-Activity'!$K$15*'Data Source'!$BX276)+('Dynamic-Activity'!$C$23*'Data Source'!$CA276)+('Dynamic-Activity'!$G$23*'Data Source'!$CE276)+('Dynamic-Activity'!$K$23*'Data Source'!$CI276)+('Dynamic-Activity'!$C$31*'Data Source'!$CM276)</f>
        <v>0</v>
      </c>
      <c r="I286" s="29">
        <f>'Data Source'!J276</f>
        <v>0</v>
      </c>
      <c r="J286" s="29">
        <f>'Data Source'!I276</f>
        <v>0</v>
      </c>
    </row>
    <row r="287" spans="1:10" x14ac:dyDescent="0.2">
      <c r="A287" s="15" t="str">
        <f>IF(ISBLANK('Data Source'!A277),"",'Data Source'!A277)</f>
        <v/>
      </c>
      <c r="B287" s="15" t="str">
        <f>IF(ISBLANK('Data Source'!B277),"",'Data Source'!B277)</f>
        <v/>
      </c>
      <c r="C287" s="15" t="str">
        <f>IF(ISBLANK('Data Source'!C277),"",'Data Source'!C277)</f>
        <v/>
      </c>
      <c r="D287" s="15" t="str">
        <f>IF(ISBLANK('Data Source'!D277),"",'Data Source'!D277)</f>
        <v/>
      </c>
      <c r="E287" s="15" t="str">
        <f>IF(ISBLANK('Data Source'!E277),"",'Data Source'!E277)</f>
        <v/>
      </c>
      <c r="F287" s="26" t="str">
        <f t="shared" si="9"/>
        <v>A</v>
      </c>
      <c r="G287" s="27">
        <f t="shared" si="10"/>
        <v>0</v>
      </c>
      <c r="H287" s="28">
        <f>('Dynamic-Activity'!$C$7*'Data Source'!$BI277)+('Dynamic-Activity'!$G$7*'Data Source'!$BL277)+('Dynamic-Activity'!$K$7*'Data Source'!$BO277)+('Dynamic-Activity'!$C$15*'Data Source'!$BR277)+('Dynamic-Activity'!$G$15*'Data Source'!$BU277)+('Dynamic-Activity'!$K$15*'Data Source'!$BX277)+('Dynamic-Activity'!$C$23*'Data Source'!$CA277)+('Dynamic-Activity'!$G$23*'Data Source'!$CE277)+('Dynamic-Activity'!$K$23*'Data Source'!$CI277)+('Dynamic-Activity'!$C$31*'Data Source'!$CM277)</f>
        <v>0</v>
      </c>
      <c r="I287" s="29">
        <f>'Data Source'!J277</f>
        <v>0</v>
      </c>
      <c r="J287" s="29">
        <f>'Data Source'!I277</f>
        <v>0</v>
      </c>
    </row>
    <row r="288" spans="1:10" x14ac:dyDescent="0.2">
      <c r="A288" s="15" t="str">
        <f>IF(ISBLANK('Data Source'!A278),"",'Data Source'!A278)</f>
        <v/>
      </c>
      <c r="B288" s="15" t="str">
        <f>IF(ISBLANK('Data Source'!B278),"",'Data Source'!B278)</f>
        <v/>
      </c>
      <c r="C288" s="15" t="str">
        <f>IF(ISBLANK('Data Source'!C278),"",'Data Source'!C278)</f>
        <v/>
      </c>
      <c r="D288" s="15" t="str">
        <f>IF(ISBLANK('Data Source'!D278),"",'Data Source'!D278)</f>
        <v/>
      </c>
      <c r="E288" s="15" t="str">
        <f>IF(ISBLANK('Data Source'!E278),"",'Data Source'!E278)</f>
        <v/>
      </c>
      <c r="F288" s="26" t="str">
        <f t="shared" si="9"/>
        <v>A</v>
      </c>
      <c r="G288" s="27">
        <f t="shared" si="10"/>
        <v>0</v>
      </c>
      <c r="H288" s="28">
        <f>('Dynamic-Activity'!$C$7*'Data Source'!$BI278)+('Dynamic-Activity'!$G$7*'Data Source'!$BL278)+('Dynamic-Activity'!$K$7*'Data Source'!$BO278)+('Dynamic-Activity'!$C$15*'Data Source'!$BR278)+('Dynamic-Activity'!$G$15*'Data Source'!$BU278)+('Dynamic-Activity'!$K$15*'Data Source'!$BX278)+('Dynamic-Activity'!$C$23*'Data Source'!$CA278)+('Dynamic-Activity'!$G$23*'Data Source'!$CE278)+('Dynamic-Activity'!$K$23*'Data Source'!$CI278)+('Dynamic-Activity'!$C$31*'Data Source'!$CM278)</f>
        <v>0</v>
      </c>
      <c r="I288" s="29">
        <f>'Data Source'!J278</f>
        <v>0</v>
      </c>
      <c r="J288" s="29">
        <f>'Data Source'!I278</f>
        <v>0</v>
      </c>
    </row>
    <row r="289" spans="1:10" x14ac:dyDescent="0.2">
      <c r="A289" s="15" t="str">
        <f>IF(ISBLANK('Data Source'!A279),"",'Data Source'!A279)</f>
        <v/>
      </c>
      <c r="B289" s="15" t="str">
        <f>IF(ISBLANK('Data Source'!B279),"",'Data Source'!B279)</f>
        <v/>
      </c>
      <c r="C289" s="15" t="str">
        <f>IF(ISBLANK('Data Source'!C279),"",'Data Source'!C279)</f>
        <v/>
      </c>
      <c r="D289" s="15" t="str">
        <f>IF(ISBLANK('Data Source'!D279),"",'Data Source'!D279)</f>
        <v/>
      </c>
      <c r="E289" s="15" t="str">
        <f>IF(ISBLANK('Data Source'!E279),"",'Data Source'!E279)</f>
        <v/>
      </c>
      <c r="F289" s="26" t="str">
        <f t="shared" si="9"/>
        <v>A</v>
      </c>
      <c r="G289" s="27">
        <f t="shared" si="10"/>
        <v>0</v>
      </c>
      <c r="H289" s="28">
        <f>('Dynamic-Activity'!$C$7*'Data Source'!$BI279)+('Dynamic-Activity'!$G$7*'Data Source'!$BL279)+('Dynamic-Activity'!$K$7*'Data Source'!$BO279)+('Dynamic-Activity'!$C$15*'Data Source'!$BR279)+('Dynamic-Activity'!$G$15*'Data Source'!$BU279)+('Dynamic-Activity'!$K$15*'Data Source'!$BX279)+('Dynamic-Activity'!$C$23*'Data Source'!$CA279)+('Dynamic-Activity'!$G$23*'Data Source'!$CE279)+('Dynamic-Activity'!$K$23*'Data Source'!$CI279)+('Dynamic-Activity'!$C$31*'Data Source'!$CM279)</f>
        <v>0</v>
      </c>
      <c r="I289" s="29">
        <f>'Data Source'!J279</f>
        <v>0</v>
      </c>
      <c r="J289" s="29">
        <f>'Data Source'!I279</f>
        <v>0</v>
      </c>
    </row>
    <row r="290" spans="1:10" x14ac:dyDescent="0.2">
      <c r="A290" s="15" t="str">
        <f>IF(ISBLANK('Data Source'!A280),"",'Data Source'!A280)</f>
        <v/>
      </c>
      <c r="B290" s="15" t="str">
        <f>IF(ISBLANK('Data Source'!B280),"",'Data Source'!B280)</f>
        <v/>
      </c>
      <c r="C290" s="15" t="str">
        <f>IF(ISBLANK('Data Source'!C280),"",'Data Source'!C280)</f>
        <v/>
      </c>
      <c r="D290" s="15" t="str">
        <f>IF(ISBLANK('Data Source'!D280),"",'Data Source'!D280)</f>
        <v/>
      </c>
      <c r="E290" s="15" t="str">
        <f>IF(ISBLANK('Data Source'!E280),"",'Data Source'!E280)</f>
        <v/>
      </c>
      <c r="F290" s="26" t="str">
        <f t="shared" si="9"/>
        <v>A</v>
      </c>
      <c r="G290" s="27">
        <f t="shared" si="10"/>
        <v>0</v>
      </c>
      <c r="H290" s="28">
        <f>('Dynamic-Activity'!$C$7*'Data Source'!$BI280)+('Dynamic-Activity'!$G$7*'Data Source'!$BL280)+('Dynamic-Activity'!$K$7*'Data Source'!$BO280)+('Dynamic-Activity'!$C$15*'Data Source'!$BR280)+('Dynamic-Activity'!$G$15*'Data Source'!$BU280)+('Dynamic-Activity'!$K$15*'Data Source'!$BX280)+('Dynamic-Activity'!$C$23*'Data Source'!$CA280)+('Dynamic-Activity'!$G$23*'Data Source'!$CE280)+('Dynamic-Activity'!$K$23*'Data Source'!$CI280)+('Dynamic-Activity'!$C$31*'Data Source'!$CM280)</f>
        <v>0</v>
      </c>
      <c r="I290" s="29">
        <f>'Data Source'!J280</f>
        <v>0</v>
      </c>
      <c r="J290" s="29">
        <f>'Data Source'!I280</f>
        <v>0</v>
      </c>
    </row>
    <row r="291" spans="1:10" x14ac:dyDescent="0.2">
      <c r="A291" s="15" t="str">
        <f>IF(ISBLANK('Data Source'!A281),"",'Data Source'!A281)</f>
        <v/>
      </c>
      <c r="B291" s="15" t="str">
        <f>IF(ISBLANK('Data Source'!B281),"",'Data Source'!B281)</f>
        <v/>
      </c>
      <c r="C291" s="15" t="str">
        <f>IF(ISBLANK('Data Source'!C281),"",'Data Source'!C281)</f>
        <v/>
      </c>
      <c r="D291" s="15" t="str">
        <f>IF(ISBLANK('Data Source'!D281),"",'Data Source'!D281)</f>
        <v/>
      </c>
      <c r="E291" s="15" t="str">
        <f>IF(ISBLANK('Data Source'!E281),"",'Data Source'!E281)</f>
        <v/>
      </c>
      <c r="F291" s="26" t="str">
        <f t="shared" si="9"/>
        <v>A</v>
      </c>
      <c r="G291" s="27">
        <f t="shared" si="10"/>
        <v>0</v>
      </c>
      <c r="H291" s="28">
        <f>('Dynamic-Activity'!$C$7*'Data Source'!$BI281)+('Dynamic-Activity'!$G$7*'Data Source'!$BL281)+('Dynamic-Activity'!$K$7*'Data Source'!$BO281)+('Dynamic-Activity'!$C$15*'Data Source'!$BR281)+('Dynamic-Activity'!$G$15*'Data Source'!$BU281)+('Dynamic-Activity'!$K$15*'Data Source'!$BX281)+('Dynamic-Activity'!$C$23*'Data Source'!$CA281)+('Dynamic-Activity'!$G$23*'Data Source'!$CE281)+('Dynamic-Activity'!$K$23*'Data Source'!$CI281)+('Dynamic-Activity'!$C$31*'Data Source'!$CM281)</f>
        <v>0</v>
      </c>
      <c r="I291" s="29">
        <f>'Data Source'!J281</f>
        <v>0</v>
      </c>
      <c r="J291" s="29">
        <f>'Data Source'!I281</f>
        <v>0</v>
      </c>
    </row>
    <row r="292" spans="1:10" x14ac:dyDescent="0.2">
      <c r="A292" s="15" t="str">
        <f>IF(ISBLANK('Data Source'!A282),"",'Data Source'!A282)</f>
        <v/>
      </c>
      <c r="B292" s="15" t="str">
        <f>IF(ISBLANK('Data Source'!B282),"",'Data Source'!B282)</f>
        <v/>
      </c>
      <c r="C292" s="15" t="str">
        <f>IF(ISBLANK('Data Source'!C282),"",'Data Source'!C282)</f>
        <v/>
      </c>
      <c r="D292" s="15" t="str">
        <f>IF(ISBLANK('Data Source'!D282),"",'Data Source'!D282)</f>
        <v/>
      </c>
      <c r="E292" s="15" t="str">
        <f>IF(ISBLANK('Data Source'!E282),"",'Data Source'!E282)</f>
        <v/>
      </c>
      <c r="F292" s="26" t="str">
        <f t="shared" si="9"/>
        <v>A</v>
      </c>
      <c r="G292" s="27">
        <f t="shared" si="10"/>
        <v>0</v>
      </c>
      <c r="H292" s="28">
        <f>('Dynamic-Activity'!$C$7*'Data Source'!$BI282)+('Dynamic-Activity'!$G$7*'Data Source'!$BL282)+('Dynamic-Activity'!$K$7*'Data Source'!$BO282)+('Dynamic-Activity'!$C$15*'Data Source'!$BR282)+('Dynamic-Activity'!$G$15*'Data Source'!$BU282)+('Dynamic-Activity'!$K$15*'Data Source'!$BX282)+('Dynamic-Activity'!$C$23*'Data Source'!$CA282)+('Dynamic-Activity'!$G$23*'Data Source'!$CE282)+('Dynamic-Activity'!$K$23*'Data Source'!$CI282)+('Dynamic-Activity'!$C$31*'Data Source'!$CM282)</f>
        <v>0</v>
      </c>
      <c r="I292" s="29">
        <f>'Data Source'!J282</f>
        <v>0</v>
      </c>
      <c r="J292" s="29">
        <f>'Data Source'!I282</f>
        <v>0</v>
      </c>
    </row>
    <row r="293" spans="1:10" x14ac:dyDescent="0.2">
      <c r="A293" s="15" t="str">
        <f>IF(ISBLANK('Data Source'!A283),"",'Data Source'!A283)</f>
        <v/>
      </c>
      <c r="B293" s="15" t="str">
        <f>IF(ISBLANK('Data Source'!B283),"",'Data Source'!B283)</f>
        <v/>
      </c>
      <c r="C293" s="15" t="str">
        <f>IF(ISBLANK('Data Source'!C283),"",'Data Source'!C283)</f>
        <v/>
      </c>
      <c r="D293" s="15" t="str">
        <f>IF(ISBLANK('Data Source'!D283),"",'Data Source'!D283)</f>
        <v/>
      </c>
      <c r="E293" s="15" t="str">
        <f>IF(ISBLANK('Data Source'!E283),"",'Data Source'!E283)</f>
        <v/>
      </c>
      <c r="F293" s="26" t="str">
        <f t="shared" si="9"/>
        <v>A</v>
      </c>
      <c r="G293" s="27">
        <f t="shared" si="10"/>
        <v>0</v>
      </c>
      <c r="H293" s="28">
        <f>('Dynamic-Activity'!$C$7*'Data Source'!$BI283)+('Dynamic-Activity'!$G$7*'Data Source'!$BL283)+('Dynamic-Activity'!$K$7*'Data Source'!$BO283)+('Dynamic-Activity'!$C$15*'Data Source'!$BR283)+('Dynamic-Activity'!$G$15*'Data Source'!$BU283)+('Dynamic-Activity'!$K$15*'Data Source'!$BX283)+('Dynamic-Activity'!$C$23*'Data Source'!$CA283)+('Dynamic-Activity'!$G$23*'Data Source'!$CE283)+('Dynamic-Activity'!$K$23*'Data Source'!$CI283)+('Dynamic-Activity'!$C$31*'Data Source'!$CM283)</f>
        <v>0</v>
      </c>
      <c r="I293" s="29">
        <f>'Data Source'!J283</f>
        <v>0</v>
      </c>
      <c r="J293" s="29">
        <f>'Data Source'!I283</f>
        <v>0</v>
      </c>
    </row>
    <row r="294" spans="1:10" x14ac:dyDescent="0.2">
      <c r="A294" s="15" t="str">
        <f>IF(ISBLANK('Data Source'!A284),"",'Data Source'!A284)</f>
        <v/>
      </c>
      <c r="B294" s="15" t="str">
        <f>IF(ISBLANK('Data Source'!B284),"",'Data Source'!B284)</f>
        <v/>
      </c>
      <c r="C294" s="15" t="str">
        <f>IF(ISBLANK('Data Source'!C284),"",'Data Source'!C284)</f>
        <v/>
      </c>
      <c r="D294" s="15" t="str">
        <f>IF(ISBLANK('Data Source'!D284),"",'Data Source'!D284)</f>
        <v/>
      </c>
      <c r="E294" s="15" t="str">
        <f>IF(ISBLANK('Data Source'!E284),"",'Data Source'!E284)</f>
        <v/>
      </c>
      <c r="F294" s="26" t="str">
        <f t="shared" si="9"/>
        <v>A</v>
      </c>
      <c r="G294" s="27">
        <f t="shared" si="10"/>
        <v>0</v>
      </c>
      <c r="H294" s="28">
        <f>('Dynamic-Activity'!$C$7*'Data Source'!$BI284)+('Dynamic-Activity'!$G$7*'Data Source'!$BL284)+('Dynamic-Activity'!$K$7*'Data Source'!$BO284)+('Dynamic-Activity'!$C$15*'Data Source'!$BR284)+('Dynamic-Activity'!$G$15*'Data Source'!$BU284)+('Dynamic-Activity'!$K$15*'Data Source'!$BX284)+('Dynamic-Activity'!$C$23*'Data Source'!$CA284)+('Dynamic-Activity'!$G$23*'Data Source'!$CE284)+('Dynamic-Activity'!$K$23*'Data Source'!$CI284)+('Dynamic-Activity'!$C$31*'Data Source'!$CM284)</f>
        <v>0</v>
      </c>
      <c r="I294" s="29">
        <f>'Data Source'!J284</f>
        <v>0</v>
      </c>
      <c r="J294" s="29">
        <f>'Data Source'!I284</f>
        <v>0</v>
      </c>
    </row>
    <row r="295" spans="1:10" x14ac:dyDescent="0.2">
      <c r="A295" s="15" t="str">
        <f>IF(ISBLANK('Data Source'!A285),"",'Data Source'!A285)</f>
        <v/>
      </c>
      <c r="B295" s="15" t="str">
        <f>IF(ISBLANK('Data Source'!B285),"",'Data Source'!B285)</f>
        <v/>
      </c>
      <c r="C295" s="15" t="str">
        <f>IF(ISBLANK('Data Source'!C285),"",'Data Source'!C285)</f>
        <v/>
      </c>
      <c r="D295" s="15" t="str">
        <f>IF(ISBLANK('Data Source'!D285),"",'Data Source'!D285)</f>
        <v/>
      </c>
      <c r="E295" s="15" t="str">
        <f>IF(ISBLANK('Data Source'!E285),"",'Data Source'!E285)</f>
        <v/>
      </c>
      <c r="F295" s="26" t="str">
        <f t="shared" si="9"/>
        <v>A</v>
      </c>
      <c r="G295" s="27">
        <f t="shared" si="10"/>
        <v>0</v>
      </c>
      <c r="H295" s="28">
        <f>('Dynamic-Activity'!$C$7*'Data Source'!$BI285)+('Dynamic-Activity'!$G$7*'Data Source'!$BL285)+('Dynamic-Activity'!$K$7*'Data Source'!$BO285)+('Dynamic-Activity'!$C$15*'Data Source'!$BR285)+('Dynamic-Activity'!$G$15*'Data Source'!$BU285)+('Dynamic-Activity'!$K$15*'Data Source'!$BX285)+('Dynamic-Activity'!$C$23*'Data Source'!$CA285)+('Dynamic-Activity'!$G$23*'Data Source'!$CE285)+('Dynamic-Activity'!$K$23*'Data Source'!$CI285)+('Dynamic-Activity'!$C$31*'Data Source'!$CM285)</f>
        <v>0</v>
      </c>
      <c r="I295" s="29">
        <f>'Data Source'!J285</f>
        <v>0</v>
      </c>
      <c r="J295" s="29">
        <f>'Data Source'!I285</f>
        <v>0</v>
      </c>
    </row>
    <row r="296" spans="1:10" x14ac:dyDescent="0.2">
      <c r="A296" s="15" t="str">
        <f>IF(ISBLANK('Data Source'!A286),"",'Data Source'!A286)</f>
        <v/>
      </c>
      <c r="B296" s="15" t="str">
        <f>IF(ISBLANK('Data Source'!B286),"",'Data Source'!B286)</f>
        <v/>
      </c>
      <c r="C296" s="15" t="str">
        <f>IF(ISBLANK('Data Source'!C286),"",'Data Source'!C286)</f>
        <v/>
      </c>
      <c r="D296" s="15" t="str">
        <f>IF(ISBLANK('Data Source'!D286),"",'Data Source'!D286)</f>
        <v/>
      </c>
      <c r="E296" s="15" t="str">
        <f>IF(ISBLANK('Data Source'!E286),"",'Data Source'!E286)</f>
        <v/>
      </c>
      <c r="F296" s="26" t="str">
        <f t="shared" si="9"/>
        <v>A</v>
      </c>
      <c r="G296" s="27">
        <f t="shared" si="10"/>
        <v>0</v>
      </c>
      <c r="H296" s="28">
        <f>('Dynamic-Activity'!$C$7*'Data Source'!$BI286)+('Dynamic-Activity'!$G$7*'Data Source'!$BL286)+('Dynamic-Activity'!$K$7*'Data Source'!$BO286)+('Dynamic-Activity'!$C$15*'Data Source'!$BR286)+('Dynamic-Activity'!$G$15*'Data Source'!$BU286)+('Dynamic-Activity'!$K$15*'Data Source'!$BX286)+('Dynamic-Activity'!$C$23*'Data Source'!$CA286)+('Dynamic-Activity'!$G$23*'Data Source'!$CE286)+('Dynamic-Activity'!$K$23*'Data Source'!$CI286)+('Dynamic-Activity'!$C$31*'Data Source'!$CM286)</f>
        <v>0</v>
      </c>
      <c r="I296" s="29">
        <f>'Data Source'!J286</f>
        <v>0</v>
      </c>
      <c r="J296" s="29">
        <f>'Data Source'!I286</f>
        <v>0</v>
      </c>
    </row>
    <row r="297" spans="1:10" x14ac:dyDescent="0.2">
      <c r="A297" s="15" t="str">
        <f>IF(ISBLANK('Data Source'!A287),"",'Data Source'!A287)</f>
        <v/>
      </c>
      <c r="B297" s="15" t="str">
        <f>IF(ISBLANK('Data Source'!B287),"",'Data Source'!B287)</f>
        <v/>
      </c>
      <c r="C297" s="15" t="str">
        <f>IF(ISBLANK('Data Source'!C287),"",'Data Source'!C287)</f>
        <v/>
      </c>
      <c r="D297" s="15" t="str">
        <f>IF(ISBLANK('Data Source'!D287),"",'Data Source'!D287)</f>
        <v/>
      </c>
      <c r="E297" s="15" t="str">
        <f>IF(ISBLANK('Data Source'!E287),"",'Data Source'!E287)</f>
        <v/>
      </c>
      <c r="F297" s="26" t="str">
        <f t="shared" si="9"/>
        <v>A</v>
      </c>
      <c r="G297" s="27">
        <f t="shared" si="10"/>
        <v>0</v>
      </c>
      <c r="H297" s="28">
        <f>('Dynamic-Activity'!$C$7*'Data Source'!$BI287)+('Dynamic-Activity'!$G$7*'Data Source'!$BL287)+('Dynamic-Activity'!$K$7*'Data Source'!$BO287)+('Dynamic-Activity'!$C$15*'Data Source'!$BR287)+('Dynamic-Activity'!$G$15*'Data Source'!$BU287)+('Dynamic-Activity'!$K$15*'Data Source'!$BX287)+('Dynamic-Activity'!$C$23*'Data Source'!$CA287)+('Dynamic-Activity'!$G$23*'Data Source'!$CE287)+('Dynamic-Activity'!$K$23*'Data Source'!$CI287)+('Dynamic-Activity'!$C$31*'Data Source'!$CM287)</f>
        <v>0</v>
      </c>
      <c r="I297" s="29">
        <f>'Data Source'!J287</f>
        <v>0</v>
      </c>
      <c r="J297" s="29">
        <f>'Data Source'!I287</f>
        <v>0</v>
      </c>
    </row>
    <row r="298" spans="1:10" x14ac:dyDescent="0.2">
      <c r="A298" s="15" t="str">
        <f>IF(ISBLANK('Data Source'!A288),"",'Data Source'!A288)</f>
        <v/>
      </c>
      <c r="B298" s="15" t="str">
        <f>IF(ISBLANK('Data Source'!B288),"",'Data Source'!B288)</f>
        <v/>
      </c>
      <c r="C298" s="15" t="str">
        <f>IF(ISBLANK('Data Source'!C288),"",'Data Source'!C288)</f>
        <v/>
      </c>
      <c r="D298" s="15" t="str">
        <f>IF(ISBLANK('Data Source'!D288),"",'Data Source'!D288)</f>
        <v/>
      </c>
      <c r="E298" s="15" t="str">
        <f>IF(ISBLANK('Data Source'!E288),"",'Data Source'!E288)</f>
        <v/>
      </c>
      <c r="F298" s="26" t="str">
        <f t="shared" si="9"/>
        <v>A</v>
      </c>
      <c r="G298" s="27">
        <f t="shared" si="10"/>
        <v>0</v>
      </c>
      <c r="H298" s="28">
        <f>('Dynamic-Activity'!$C$7*'Data Source'!$BI288)+('Dynamic-Activity'!$G$7*'Data Source'!$BL288)+('Dynamic-Activity'!$K$7*'Data Source'!$BO288)+('Dynamic-Activity'!$C$15*'Data Source'!$BR288)+('Dynamic-Activity'!$G$15*'Data Source'!$BU288)+('Dynamic-Activity'!$K$15*'Data Source'!$BX288)+('Dynamic-Activity'!$C$23*'Data Source'!$CA288)+('Dynamic-Activity'!$G$23*'Data Source'!$CE288)+('Dynamic-Activity'!$K$23*'Data Source'!$CI288)+('Dynamic-Activity'!$C$31*'Data Source'!$CM288)</f>
        <v>0</v>
      </c>
      <c r="I298" s="29">
        <f>'Data Source'!J288</f>
        <v>0</v>
      </c>
      <c r="J298" s="29">
        <f>'Data Source'!I288</f>
        <v>0</v>
      </c>
    </row>
    <row r="299" spans="1:10" x14ac:dyDescent="0.2">
      <c r="A299" s="15" t="str">
        <f>IF(ISBLANK('Data Source'!A289),"",'Data Source'!A289)</f>
        <v/>
      </c>
      <c r="B299" s="15" t="str">
        <f>IF(ISBLANK('Data Source'!B289),"",'Data Source'!B289)</f>
        <v/>
      </c>
      <c r="C299" s="15" t="str">
        <f>IF(ISBLANK('Data Source'!C289),"",'Data Source'!C289)</f>
        <v/>
      </c>
      <c r="D299" s="15" t="str">
        <f>IF(ISBLANK('Data Source'!D289),"",'Data Source'!D289)</f>
        <v/>
      </c>
      <c r="E299" s="15" t="str">
        <f>IF(ISBLANK('Data Source'!E289),"",'Data Source'!E289)</f>
        <v/>
      </c>
      <c r="F299" s="26" t="str">
        <f t="shared" si="9"/>
        <v>A</v>
      </c>
      <c r="G299" s="27">
        <f t="shared" si="10"/>
        <v>0</v>
      </c>
      <c r="H299" s="28">
        <f>('Dynamic-Activity'!$C$7*'Data Source'!$BI289)+('Dynamic-Activity'!$G$7*'Data Source'!$BL289)+('Dynamic-Activity'!$K$7*'Data Source'!$BO289)+('Dynamic-Activity'!$C$15*'Data Source'!$BR289)+('Dynamic-Activity'!$G$15*'Data Source'!$BU289)+('Dynamic-Activity'!$K$15*'Data Source'!$BX289)+('Dynamic-Activity'!$C$23*'Data Source'!$CA289)+('Dynamic-Activity'!$G$23*'Data Source'!$CE289)+('Dynamic-Activity'!$K$23*'Data Source'!$CI289)+('Dynamic-Activity'!$C$31*'Data Source'!$CM289)</f>
        <v>0</v>
      </c>
      <c r="I299" s="29">
        <f>'Data Source'!J289</f>
        <v>0</v>
      </c>
      <c r="J299" s="29">
        <f>'Data Source'!I289</f>
        <v>0</v>
      </c>
    </row>
    <row r="300" spans="1:10" x14ac:dyDescent="0.2">
      <c r="A300" s="15" t="str">
        <f>IF(ISBLANK('Data Source'!A290),"",'Data Source'!A290)</f>
        <v/>
      </c>
      <c r="B300" s="15" t="str">
        <f>IF(ISBLANK('Data Source'!B290),"",'Data Source'!B290)</f>
        <v/>
      </c>
      <c r="C300" s="15" t="str">
        <f>IF(ISBLANK('Data Source'!C290),"",'Data Source'!C290)</f>
        <v/>
      </c>
      <c r="D300" s="15" t="str">
        <f>IF(ISBLANK('Data Source'!D290),"",'Data Source'!D290)</f>
        <v/>
      </c>
      <c r="E300" s="15" t="str">
        <f>IF(ISBLANK('Data Source'!E290),"",'Data Source'!E290)</f>
        <v/>
      </c>
      <c r="F300" s="26" t="str">
        <f t="shared" si="9"/>
        <v>A</v>
      </c>
      <c r="G300" s="27">
        <f t="shared" si="10"/>
        <v>0</v>
      </c>
      <c r="H300" s="28">
        <f>('Dynamic-Activity'!$C$7*'Data Source'!$BI290)+('Dynamic-Activity'!$G$7*'Data Source'!$BL290)+('Dynamic-Activity'!$K$7*'Data Source'!$BO290)+('Dynamic-Activity'!$C$15*'Data Source'!$BR290)+('Dynamic-Activity'!$G$15*'Data Source'!$BU290)+('Dynamic-Activity'!$K$15*'Data Source'!$BX290)+('Dynamic-Activity'!$C$23*'Data Source'!$CA290)+('Dynamic-Activity'!$G$23*'Data Source'!$CE290)+('Dynamic-Activity'!$K$23*'Data Source'!$CI290)+('Dynamic-Activity'!$C$31*'Data Source'!$CM290)</f>
        <v>0</v>
      </c>
      <c r="I300" s="29">
        <f>'Data Source'!J290</f>
        <v>0</v>
      </c>
      <c r="J300" s="29">
        <f>'Data Source'!I290</f>
        <v>0</v>
      </c>
    </row>
    <row r="301" spans="1:10" x14ac:dyDescent="0.2">
      <c r="A301" s="15" t="str">
        <f>IF(ISBLANK('Data Source'!A291),"",'Data Source'!A291)</f>
        <v/>
      </c>
      <c r="B301" s="15" t="str">
        <f>IF(ISBLANK('Data Source'!B291),"",'Data Source'!B291)</f>
        <v/>
      </c>
      <c r="C301" s="15" t="str">
        <f>IF(ISBLANK('Data Source'!C291),"",'Data Source'!C291)</f>
        <v/>
      </c>
      <c r="D301" s="15" t="str">
        <f>IF(ISBLANK('Data Source'!D291),"",'Data Source'!D291)</f>
        <v/>
      </c>
      <c r="E301" s="15" t="str">
        <f>IF(ISBLANK('Data Source'!E291),"",'Data Source'!E291)</f>
        <v/>
      </c>
      <c r="F301" s="26" t="str">
        <f t="shared" si="9"/>
        <v>A</v>
      </c>
      <c r="G301" s="27">
        <f t="shared" si="10"/>
        <v>0</v>
      </c>
      <c r="H301" s="28">
        <f>('Dynamic-Activity'!$C$7*'Data Source'!$BI291)+('Dynamic-Activity'!$G$7*'Data Source'!$BL291)+('Dynamic-Activity'!$K$7*'Data Source'!$BO291)+('Dynamic-Activity'!$C$15*'Data Source'!$BR291)+('Dynamic-Activity'!$G$15*'Data Source'!$BU291)+('Dynamic-Activity'!$K$15*'Data Source'!$BX291)+('Dynamic-Activity'!$C$23*'Data Source'!$CA291)+('Dynamic-Activity'!$G$23*'Data Source'!$CE291)+('Dynamic-Activity'!$K$23*'Data Source'!$CI291)+('Dynamic-Activity'!$C$31*'Data Source'!$CM291)</f>
        <v>0</v>
      </c>
      <c r="I301" s="29">
        <f>'Data Source'!J291</f>
        <v>0</v>
      </c>
      <c r="J301" s="29">
        <f>'Data Source'!I291</f>
        <v>0</v>
      </c>
    </row>
    <row r="302" spans="1:10" x14ac:dyDescent="0.2">
      <c r="A302" s="15" t="str">
        <f>IF(ISBLANK('Data Source'!A292),"",'Data Source'!A292)</f>
        <v/>
      </c>
      <c r="B302" s="15" t="str">
        <f>IF(ISBLANK('Data Source'!B292),"",'Data Source'!B292)</f>
        <v/>
      </c>
      <c r="C302" s="15" t="str">
        <f>IF(ISBLANK('Data Source'!C292),"",'Data Source'!C292)</f>
        <v/>
      </c>
      <c r="D302" s="15" t="str">
        <f>IF(ISBLANK('Data Source'!D292),"",'Data Source'!D292)</f>
        <v/>
      </c>
      <c r="E302" s="15" t="str">
        <f>IF(ISBLANK('Data Source'!E292),"",'Data Source'!E292)</f>
        <v/>
      </c>
      <c r="F302" s="26" t="str">
        <f t="shared" si="9"/>
        <v>A</v>
      </c>
      <c r="G302" s="27">
        <f t="shared" si="10"/>
        <v>0</v>
      </c>
      <c r="H302" s="28">
        <f>('Dynamic-Activity'!$C$7*'Data Source'!$BI292)+('Dynamic-Activity'!$G$7*'Data Source'!$BL292)+('Dynamic-Activity'!$K$7*'Data Source'!$BO292)+('Dynamic-Activity'!$C$15*'Data Source'!$BR292)+('Dynamic-Activity'!$G$15*'Data Source'!$BU292)+('Dynamic-Activity'!$K$15*'Data Source'!$BX292)+('Dynamic-Activity'!$C$23*'Data Source'!$CA292)+('Dynamic-Activity'!$G$23*'Data Source'!$CE292)+('Dynamic-Activity'!$K$23*'Data Source'!$CI292)+('Dynamic-Activity'!$C$31*'Data Source'!$CM292)</f>
        <v>0</v>
      </c>
      <c r="I302" s="29">
        <f>'Data Source'!J292</f>
        <v>0</v>
      </c>
      <c r="J302" s="29">
        <f>'Data Source'!I292</f>
        <v>0</v>
      </c>
    </row>
    <row r="303" spans="1:10" x14ac:dyDescent="0.2">
      <c r="A303" s="15" t="str">
        <f>IF(ISBLANK('Data Source'!A293),"",'Data Source'!A293)</f>
        <v/>
      </c>
      <c r="B303" s="15" t="str">
        <f>IF(ISBLANK('Data Source'!B293),"",'Data Source'!B293)</f>
        <v/>
      </c>
      <c r="C303" s="15" t="str">
        <f>IF(ISBLANK('Data Source'!C293),"",'Data Source'!C293)</f>
        <v/>
      </c>
      <c r="D303" s="15" t="str">
        <f>IF(ISBLANK('Data Source'!D293),"",'Data Source'!D293)</f>
        <v/>
      </c>
      <c r="E303" s="15" t="str">
        <f>IF(ISBLANK('Data Source'!E293),"",'Data Source'!E293)</f>
        <v/>
      </c>
      <c r="F303" s="26" t="str">
        <f t="shared" si="9"/>
        <v>A</v>
      </c>
      <c r="G303" s="27">
        <f t="shared" si="10"/>
        <v>0</v>
      </c>
      <c r="H303" s="28">
        <f>('Dynamic-Activity'!$C$7*'Data Source'!$BI293)+('Dynamic-Activity'!$G$7*'Data Source'!$BL293)+('Dynamic-Activity'!$K$7*'Data Source'!$BO293)+('Dynamic-Activity'!$C$15*'Data Source'!$BR293)+('Dynamic-Activity'!$G$15*'Data Source'!$BU293)+('Dynamic-Activity'!$K$15*'Data Source'!$BX293)+('Dynamic-Activity'!$C$23*'Data Source'!$CA293)+('Dynamic-Activity'!$G$23*'Data Source'!$CE293)+('Dynamic-Activity'!$K$23*'Data Source'!$CI293)+('Dynamic-Activity'!$C$31*'Data Source'!$CM293)</f>
        <v>0</v>
      </c>
      <c r="I303" s="29">
        <f>'Data Source'!J293</f>
        <v>0</v>
      </c>
      <c r="J303" s="29">
        <f>'Data Source'!I293</f>
        <v>0</v>
      </c>
    </row>
    <row r="304" spans="1:10" x14ac:dyDescent="0.2">
      <c r="A304" s="15" t="str">
        <f>IF(ISBLANK('Data Source'!A294),"",'Data Source'!A294)</f>
        <v/>
      </c>
      <c r="B304" s="15" t="str">
        <f>IF(ISBLANK('Data Source'!B294),"",'Data Source'!B294)</f>
        <v/>
      </c>
      <c r="C304" s="15" t="str">
        <f>IF(ISBLANK('Data Source'!C294),"",'Data Source'!C294)</f>
        <v/>
      </c>
      <c r="D304" s="15" t="str">
        <f>IF(ISBLANK('Data Source'!D294),"",'Data Source'!D294)</f>
        <v/>
      </c>
      <c r="E304" s="15" t="str">
        <f>IF(ISBLANK('Data Source'!E294),"",'Data Source'!E294)</f>
        <v/>
      </c>
      <c r="F304" s="26" t="str">
        <f t="shared" si="9"/>
        <v>A</v>
      </c>
      <c r="G304" s="27">
        <f t="shared" si="10"/>
        <v>0</v>
      </c>
      <c r="H304" s="28">
        <f>('Dynamic-Activity'!$C$7*'Data Source'!$BI294)+('Dynamic-Activity'!$G$7*'Data Source'!$BL294)+('Dynamic-Activity'!$K$7*'Data Source'!$BO294)+('Dynamic-Activity'!$C$15*'Data Source'!$BR294)+('Dynamic-Activity'!$G$15*'Data Source'!$BU294)+('Dynamic-Activity'!$K$15*'Data Source'!$BX294)+('Dynamic-Activity'!$C$23*'Data Source'!$CA294)+('Dynamic-Activity'!$G$23*'Data Source'!$CE294)+('Dynamic-Activity'!$K$23*'Data Source'!$CI294)+('Dynamic-Activity'!$C$31*'Data Source'!$CM294)</f>
        <v>0</v>
      </c>
      <c r="I304" s="29">
        <f>'Data Source'!J294</f>
        <v>0</v>
      </c>
      <c r="J304" s="29">
        <f>'Data Source'!I294</f>
        <v>0</v>
      </c>
    </row>
    <row r="305" spans="1:10" x14ac:dyDescent="0.2">
      <c r="A305" s="15" t="str">
        <f>IF(ISBLANK('Data Source'!A295),"",'Data Source'!A295)</f>
        <v/>
      </c>
      <c r="B305" s="15" t="str">
        <f>IF(ISBLANK('Data Source'!B295),"",'Data Source'!B295)</f>
        <v/>
      </c>
      <c r="C305" s="15" t="str">
        <f>IF(ISBLANK('Data Source'!C295),"",'Data Source'!C295)</f>
        <v/>
      </c>
      <c r="D305" s="15" t="str">
        <f>IF(ISBLANK('Data Source'!D295),"",'Data Source'!D295)</f>
        <v/>
      </c>
      <c r="E305" s="15" t="str">
        <f>IF(ISBLANK('Data Source'!E295),"",'Data Source'!E295)</f>
        <v/>
      </c>
      <c r="F305" s="26" t="str">
        <f t="shared" si="9"/>
        <v>A</v>
      </c>
      <c r="G305" s="27">
        <f t="shared" si="10"/>
        <v>0</v>
      </c>
      <c r="H305" s="28">
        <f>('Dynamic-Activity'!$C$7*'Data Source'!$BI295)+('Dynamic-Activity'!$G$7*'Data Source'!$BL295)+('Dynamic-Activity'!$K$7*'Data Source'!$BO295)+('Dynamic-Activity'!$C$15*'Data Source'!$BR295)+('Dynamic-Activity'!$G$15*'Data Source'!$BU295)+('Dynamic-Activity'!$K$15*'Data Source'!$BX295)+('Dynamic-Activity'!$C$23*'Data Source'!$CA295)+('Dynamic-Activity'!$G$23*'Data Source'!$CE295)+('Dynamic-Activity'!$K$23*'Data Source'!$CI295)+('Dynamic-Activity'!$C$31*'Data Source'!$CM295)</f>
        <v>0</v>
      </c>
      <c r="I305" s="29">
        <f>'Data Source'!J295</f>
        <v>0</v>
      </c>
      <c r="J305" s="29">
        <f>'Data Source'!I295</f>
        <v>0</v>
      </c>
    </row>
    <row r="306" spans="1:10" x14ac:dyDescent="0.2">
      <c r="A306" s="15" t="str">
        <f>IF(ISBLANK('Data Source'!A296),"",'Data Source'!A296)</f>
        <v/>
      </c>
      <c r="B306" s="15" t="str">
        <f>IF(ISBLANK('Data Source'!B296),"",'Data Source'!B296)</f>
        <v/>
      </c>
      <c r="C306" s="15" t="str">
        <f>IF(ISBLANK('Data Source'!C296),"",'Data Source'!C296)</f>
        <v/>
      </c>
      <c r="D306" s="15" t="str">
        <f>IF(ISBLANK('Data Source'!D296),"",'Data Source'!D296)</f>
        <v/>
      </c>
      <c r="E306" s="15" t="str">
        <f>IF(ISBLANK('Data Source'!E296),"",'Data Source'!E296)</f>
        <v/>
      </c>
      <c r="F306" s="26" t="str">
        <f t="shared" si="9"/>
        <v>A</v>
      </c>
      <c r="G306" s="27">
        <f t="shared" si="10"/>
        <v>0</v>
      </c>
      <c r="H306" s="28">
        <f>('Dynamic-Activity'!$C$7*'Data Source'!$BI296)+('Dynamic-Activity'!$G$7*'Data Source'!$BL296)+('Dynamic-Activity'!$K$7*'Data Source'!$BO296)+('Dynamic-Activity'!$C$15*'Data Source'!$BR296)+('Dynamic-Activity'!$G$15*'Data Source'!$BU296)+('Dynamic-Activity'!$K$15*'Data Source'!$BX296)+('Dynamic-Activity'!$C$23*'Data Source'!$CA296)+('Dynamic-Activity'!$G$23*'Data Source'!$CE296)+('Dynamic-Activity'!$K$23*'Data Source'!$CI296)+('Dynamic-Activity'!$C$31*'Data Source'!$CM296)</f>
        <v>0</v>
      </c>
      <c r="I306" s="29">
        <f>'Data Source'!J296</f>
        <v>0</v>
      </c>
      <c r="J306" s="29">
        <f>'Data Source'!I296</f>
        <v>0</v>
      </c>
    </row>
    <row r="307" spans="1:10" x14ac:dyDescent="0.2">
      <c r="A307" s="15" t="str">
        <f>IF(ISBLANK('Data Source'!A297),"",'Data Source'!A297)</f>
        <v/>
      </c>
      <c r="B307" s="15" t="str">
        <f>IF(ISBLANK('Data Source'!B297),"",'Data Source'!B297)</f>
        <v/>
      </c>
      <c r="C307" s="15" t="str">
        <f>IF(ISBLANK('Data Source'!C297),"",'Data Source'!C297)</f>
        <v/>
      </c>
      <c r="D307" s="15" t="str">
        <f>IF(ISBLANK('Data Source'!D297),"",'Data Source'!D297)</f>
        <v/>
      </c>
      <c r="E307" s="15" t="str">
        <f>IF(ISBLANK('Data Source'!E297),"",'Data Source'!E297)</f>
        <v/>
      </c>
      <c r="F307" s="26" t="str">
        <f t="shared" si="9"/>
        <v>A</v>
      </c>
      <c r="G307" s="27">
        <f t="shared" si="10"/>
        <v>0</v>
      </c>
      <c r="H307" s="28">
        <f>('Dynamic-Activity'!$C$7*'Data Source'!$BI297)+('Dynamic-Activity'!$G$7*'Data Source'!$BL297)+('Dynamic-Activity'!$K$7*'Data Source'!$BO297)+('Dynamic-Activity'!$C$15*'Data Source'!$BR297)+('Dynamic-Activity'!$G$15*'Data Source'!$BU297)+('Dynamic-Activity'!$K$15*'Data Source'!$BX297)+('Dynamic-Activity'!$C$23*'Data Source'!$CA297)+('Dynamic-Activity'!$G$23*'Data Source'!$CE297)+('Dynamic-Activity'!$K$23*'Data Source'!$CI297)+('Dynamic-Activity'!$C$31*'Data Source'!$CM297)</f>
        <v>0</v>
      </c>
      <c r="I307" s="29">
        <f>'Data Source'!J297</f>
        <v>0</v>
      </c>
      <c r="J307" s="29">
        <f>'Data Source'!I297</f>
        <v>0</v>
      </c>
    </row>
    <row r="308" spans="1:10" x14ac:dyDescent="0.2">
      <c r="A308" s="15" t="str">
        <f>IF(ISBLANK('Data Source'!A298),"",'Data Source'!A298)</f>
        <v/>
      </c>
      <c r="B308" s="15" t="str">
        <f>IF(ISBLANK('Data Source'!B298),"",'Data Source'!B298)</f>
        <v/>
      </c>
      <c r="C308" s="15" t="str">
        <f>IF(ISBLANK('Data Source'!C298),"",'Data Source'!C298)</f>
        <v/>
      </c>
      <c r="D308" s="15" t="str">
        <f>IF(ISBLANK('Data Source'!D298),"",'Data Source'!D298)</f>
        <v/>
      </c>
      <c r="E308" s="15" t="str">
        <f>IF(ISBLANK('Data Source'!E298),"",'Data Source'!E298)</f>
        <v/>
      </c>
      <c r="F308" s="26" t="str">
        <f t="shared" si="9"/>
        <v>A</v>
      </c>
      <c r="G308" s="27">
        <f t="shared" si="10"/>
        <v>0</v>
      </c>
      <c r="H308" s="28">
        <f>('Dynamic-Activity'!$C$7*'Data Source'!$BI298)+('Dynamic-Activity'!$G$7*'Data Source'!$BL298)+('Dynamic-Activity'!$K$7*'Data Source'!$BO298)+('Dynamic-Activity'!$C$15*'Data Source'!$BR298)+('Dynamic-Activity'!$G$15*'Data Source'!$BU298)+('Dynamic-Activity'!$K$15*'Data Source'!$BX298)+('Dynamic-Activity'!$C$23*'Data Source'!$CA298)+('Dynamic-Activity'!$G$23*'Data Source'!$CE298)+('Dynamic-Activity'!$K$23*'Data Source'!$CI298)+('Dynamic-Activity'!$C$31*'Data Source'!$CM298)</f>
        <v>0</v>
      </c>
      <c r="I308" s="29">
        <f>'Data Source'!J298</f>
        <v>0</v>
      </c>
      <c r="J308" s="29">
        <f>'Data Source'!I298</f>
        <v>0</v>
      </c>
    </row>
    <row r="309" spans="1:10" x14ac:dyDescent="0.2">
      <c r="A309" s="15" t="str">
        <f>IF(ISBLANK('Data Source'!A299),"",'Data Source'!A299)</f>
        <v/>
      </c>
      <c r="B309" s="15" t="str">
        <f>IF(ISBLANK('Data Source'!B299),"",'Data Source'!B299)</f>
        <v/>
      </c>
      <c r="C309" s="15" t="str">
        <f>IF(ISBLANK('Data Source'!C299),"",'Data Source'!C299)</f>
        <v/>
      </c>
      <c r="D309" s="15" t="str">
        <f>IF(ISBLANK('Data Source'!D299),"",'Data Source'!D299)</f>
        <v/>
      </c>
      <c r="E309" s="15" t="str">
        <f>IF(ISBLANK('Data Source'!E299),"",'Data Source'!E299)</f>
        <v/>
      </c>
      <c r="F309" s="26" t="str">
        <f t="shared" si="9"/>
        <v>A</v>
      </c>
      <c r="G309" s="27">
        <f t="shared" si="10"/>
        <v>0</v>
      </c>
      <c r="H309" s="28">
        <f>('Dynamic-Activity'!$C$7*'Data Source'!$BI299)+('Dynamic-Activity'!$G$7*'Data Source'!$BL299)+('Dynamic-Activity'!$K$7*'Data Source'!$BO299)+('Dynamic-Activity'!$C$15*'Data Source'!$BR299)+('Dynamic-Activity'!$G$15*'Data Source'!$BU299)+('Dynamic-Activity'!$K$15*'Data Source'!$BX299)+('Dynamic-Activity'!$C$23*'Data Source'!$CA299)+('Dynamic-Activity'!$G$23*'Data Source'!$CE299)+('Dynamic-Activity'!$K$23*'Data Source'!$CI299)+('Dynamic-Activity'!$C$31*'Data Source'!$CM299)</f>
        <v>0</v>
      </c>
      <c r="I309" s="29">
        <f>'Data Source'!J299</f>
        <v>0</v>
      </c>
      <c r="J309" s="29">
        <f>'Data Source'!I299</f>
        <v>0</v>
      </c>
    </row>
    <row r="310" spans="1:10" x14ac:dyDescent="0.2">
      <c r="A310" s="15" t="str">
        <f>IF(ISBLANK('Data Source'!A300),"",'Data Source'!A300)</f>
        <v/>
      </c>
      <c r="B310" s="15" t="str">
        <f>IF(ISBLANK('Data Source'!B300),"",'Data Source'!B300)</f>
        <v/>
      </c>
      <c r="C310" s="15" t="str">
        <f>IF(ISBLANK('Data Source'!C300),"",'Data Source'!C300)</f>
        <v/>
      </c>
      <c r="D310" s="15" t="str">
        <f>IF(ISBLANK('Data Source'!D300),"",'Data Source'!D300)</f>
        <v/>
      </c>
      <c r="E310" s="15" t="str">
        <f>IF(ISBLANK('Data Source'!E300),"",'Data Source'!E300)</f>
        <v/>
      </c>
      <c r="F310" s="26" t="str">
        <f t="shared" si="9"/>
        <v>A</v>
      </c>
      <c r="G310" s="27">
        <f t="shared" si="10"/>
        <v>0</v>
      </c>
      <c r="H310" s="28">
        <f>('Dynamic-Activity'!$C$7*'Data Source'!$BI300)+('Dynamic-Activity'!$G$7*'Data Source'!$BL300)+('Dynamic-Activity'!$K$7*'Data Source'!$BO300)+('Dynamic-Activity'!$C$15*'Data Source'!$BR300)+('Dynamic-Activity'!$G$15*'Data Source'!$BU300)+('Dynamic-Activity'!$K$15*'Data Source'!$BX300)+('Dynamic-Activity'!$C$23*'Data Source'!$CA300)+('Dynamic-Activity'!$G$23*'Data Source'!$CE300)+('Dynamic-Activity'!$K$23*'Data Source'!$CI300)+('Dynamic-Activity'!$C$31*'Data Source'!$CM300)</f>
        <v>0</v>
      </c>
      <c r="I310" s="29">
        <f>'Data Source'!J300</f>
        <v>0</v>
      </c>
      <c r="J310" s="29">
        <f>'Data Source'!I300</f>
        <v>0</v>
      </c>
    </row>
    <row r="311" spans="1:10" x14ac:dyDescent="0.2">
      <c r="A311" s="15" t="str">
        <f>IF(ISBLANK('Data Source'!A301),"",'Data Source'!A301)</f>
        <v/>
      </c>
      <c r="B311" s="15" t="str">
        <f>IF(ISBLANK('Data Source'!B301),"",'Data Source'!B301)</f>
        <v/>
      </c>
      <c r="C311" s="15" t="str">
        <f>IF(ISBLANK('Data Source'!C301),"",'Data Source'!C301)</f>
        <v/>
      </c>
      <c r="D311" s="15" t="str">
        <f>IF(ISBLANK('Data Source'!D301),"",'Data Source'!D301)</f>
        <v/>
      </c>
      <c r="E311" s="15" t="str">
        <f>IF(ISBLANK('Data Source'!E301),"",'Data Source'!E301)</f>
        <v/>
      </c>
      <c r="F311" s="26" t="str">
        <f t="shared" si="9"/>
        <v>A</v>
      </c>
      <c r="G311" s="27">
        <f t="shared" si="10"/>
        <v>0</v>
      </c>
      <c r="H311" s="28">
        <f>('Dynamic-Activity'!$C$7*'Data Source'!$BI301)+('Dynamic-Activity'!$G$7*'Data Source'!$BL301)+('Dynamic-Activity'!$K$7*'Data Source'!$BO301)+('Dynamic-Activity'!$C$15*'Data Source'!$BR301)+('Dynamic-Activity'!$G$15*'Data Source'!$BU301)+('Dynamic-Activity'!$K$15*'Data Source'!$BX301)+('Dynamic-Activity'!$C$23*'Data Source'!$CA301)+('Dynamic-Activity'!$G$23*'Data Source'!$CE301)+('Dynamic-Activity'!$K$23*'Data Source'!$CI301)+('Dynamic-Activity'!$C$31*'Data Source'!$CM301)</f>
        <v>0</v>
      </c>
      <c r="I311" s="29">
        <f>'Data Source'!J301</f>
        <v>0</v>
      </c>
      <c r="J311" s="29">
        <f>'Data Source'!I301</f>
        <v>0</v>
      </c>
    </row>
    <row r="312" spans="1:10" x14ac:dyDescent="0.2">
      <c r="A312" s="15" t="str">
        <f>IF(ISBLANK('Data Source'!A302),"",'Data Source'!A302)</f>
        <v/>
      </c>
      <c r="B312" s="15" t="str">
        <f>IF(ISBLANK('Data Source'!B302),"",'Data Source'!B302)</f>
        <v/>
      </c>
      <c r="C312" s="15" t="str">
        <f>IF(ISBLANK('Data Source'!C302),"",'Data Source'!C302)</f>
        <v/>
      </c>
      <c r="D312" s="15" t="str">
        <f>IF(ISBLANK('Data Source'!D302),"",'Data Source'!D302)</f>
        <v/>
      </c>
      <c r="E312" s="15" t="str">
        <f>IF(ISBLANK('Data Source'!E302),"",'Data Source'!E302)</f>
        <v/>
      </c>
      <c r="F312" s="26" t="str">
        <f t="shared" si="9"/>
        <v>A</v>
      </c>
      <c r="G312" s="27">
        <f t="shared" si="10"/>
        <v>0</v>
      </c>
      <c r="H312" s="28">
        <f>('Dynamic-Activity'!$C$7*'Data Source'!$BI302)+('Dynamic-Activity'!$G$7*'Data Source'!$BL302)+('Dynamic-Activity'!$K$7*'Data Source'!$BO302)+('Dynamic-Activity'!$C$15*'Data Source'!$BR302)+('Dynamic-Activity'!$G$15*'Data Source'!$BU302)+('Dynamic-Activity'!$K$15*'Data Source'!$BX302)+('Dynamic-Activity'!$C$23*'Data Source'!$CA302)+('Dynamic-Activity'!$G$23*'Data Source'!$CE302)+('Dynamic-Activity'!$K$23*'Data Source'!$CI302)+('Dynamic-Activity'!$C$31*'Data Source'!$CM302)</f>
        <v>0</v>
      </c>
      <c r="I312" s="29">
        <f>'Data Source'!J302</f>
        <v>0</v>
      </c>
      <c r="J312" s="29">
        <f>'Data Source'!I302</f>
        <v>0</v>
      </c>
    </row>
    <row r="313" spans="1:10" x14ac:dyDescent="0.2">
      <c r="A313" s="15" t="str">
        <f>IF(ISBLANK('Data Source'!A303),"",'Data Source'!A303)</f>
        <v/>
      </c>
      <c r="B313" s="15" t="str">
        <f>IF(ISBLANK('Data Source'!B303),"",'Data Source'!B303)</f>
        <v/>
      </c>
      <c r="C313" s="15" t="str">
        <f>IF(ISBLANK('Data Source'!C303),"",'Data Source'!C303)</f>
        <v/>
      </c>
      <c r="D313" s="15" t="str">
        <f>IF(ISBLANK('Data Source'!D303),"",'Data Source'!D303)</f>
        <v/>
      </c>
      <c r="E313" s="15" t="str">
        <f>IF(ISBLANK('Data Source'!E303),"",'Data Source'!E303)</f>
        <v/>
      </c>
      <c r="F313" s="26" t="str">
        <f t="shared" si="9"/>
        <v>A</v>
      </c>
      <c r="G313" s="27">
        <f t="shared" si="10"/>
        <v>0</v>
      </c>
      <c r="H313" s="28">
        <f>('Dynamic-Activity'!$C$7*'Data Source'!$BI303)+('Dynamic-Activity'!$G$7*'Data Source'!$BL303)+('Dynamic-Activity'!$K$7*'Data Source'!$BO303)+('Dynamic-Activity'!$C$15*'Data Source'!$BR303)+('Dynamic-Activity'!$G$15*'Data Source'!$BU303)+('Dynamic-Activity'!$K$15*'Data Source'!$BX303)+('Dynamic-Activity'!$C$23*'Data Source'!$CA303)+('Dynamic-Activity'!$G$23*'Data Source'!$CE303)+('Dynamic-Activity'!$K$23*'Data Source'!$CI303)+('Dynamic-Activity'!$C$31*'Data Source'!$CM303)</f>
        <v>0</v>
      </c>
      <c r="I313" s="29">
        <f>'Data Source'!J303</f>
        <v>0</v>
      </c>
      <c r="J313" s="29">
        <f>'Data Source'!I303</f>
        <v>0</v>
      </c>
    </row>
    <row r="314" spans="1:10" x14ac:dyDescent="0.2">
      <c r="A314" s="15" t="str">
        <f>IF(ISBLANK('Data Source'!A304),"",'Data Source'!A304)</f>
        <v/>
      </c>
      <c r="B314" s="15" t="str">
        <f>IF(ISBLANK('Data Source'!B304),"",'Data Source'!B304)</f>
        <v/>
      </c>
      <c r="C314" s="15" t="str">
        <f>IF(ISBLANK('Data Source'!C304),"",'Data Source'!C304)</f>
        <v/>
      </c>
      <c r="D314" s="15" t="str">
        <f>IF(ISBLANK('Data Source'!D304),"",'Data Source'!D304)</f>
        <v/>
      </c>
      <c r="E314" s="15" t="str">
        <f>IF(ISBLANK('Data Source'!E304),"",'Data Source'!E304)</f>
        <v/>
      </c>
      <c r="F314" s="26" t="str">
        <f t="shared" si="9"/>
        <v>A</v>
      </c>
      <c r="G314" s="27">
        <f t="shared" si="10"/>
        <v>0</v>
      </c>
      <c r="H314" s="28">
        <f>('Dynamic-Activity'!$C$7*'Data Source'!$BI304)+('Dynamic-Activity'!$G$7*'Data Source'!$BL304)+('Dynamic-Activity'!$K$7*'Data Source'!$BO304)+('Dynamic-Activity'!$C$15*'Data Source'!$BR304)+('Dynamic-Activity'!$G$15*'Data Source'!$BU304)+('Dynamic-Activity'!$K$15*'Data Source'!$BX304)+('Dynamic-Activity'!$C$23*'Data Source'!$CA304)+('Dynamic-Activity'!$G$23*'Data Source'!$CE304)+('Dynamic-Activity'!$K$23*'Data Source'!$CI304)+('Dynamic-Activity'!$C$31*'Data Source'!$CM304)</f>
        <v>0</v>
      </c>
      <c r="I314" s="29">
        <f>'Data Source'!J304</f>
        <v>0</v>
      </c>
      <c r="J314" s="29">
        <f>'Data Source'!I304</f>
        <v>0</v>
      </c>
    </row>
    <row r="315" spans="1:10" x14ac:dyDescent="0.2">
      <c r="A315" s="15" t="str">
        <f>IF(ISBLANK('Data Source'!A305),"",'Data Source'!A305)</f>
        <v/>
      </c>
      <c r="B315" s="15" t="str">
        <f>IF(ISBLANK('Data Source'!B305),"",'Data Source'!B305)</f>
        <v/>
      </c>
      <c r="C315" s="15" t="str">
        <f>IF(ISBLANK('Data Source'!C305),"",'Data Source'!C305)</f>
        <v/>
      </c>
      <c r="D315" s="15" t="str">
        <f>IF(ISBLANK('Data Source'!D305),"",'Data Source'!D305)</f>
        <v/>
      </c>
      <c r="E315" s="15" t="str">
        <f>IF(ISBLANK('Data Source'!E305),"",'Data Source'!E305)</f>
        <v/>
      </c>
      <c r="F315" s="26" t="str">
        <f t="shared" si="9"/>
        <v>A</v>
      </c>
      <c r="G315" s="27">
        <f t="shared" si="10"/>
        <v>0</v>
      </c>
      <c r="H315" s="28">
        <f>('Dynamic-Activity'!$C$7*'Data Source'!$BI305)+('Dynamic-Activity'!$G$7*'Data Source'!$BL305)+('Dynamic-Activity'!$K$7*'Data Source'!$BO305)+('Dynamic-Activity'!$C$15*'Data Source'!$BR305)+('Dynamic-Activity'!$G$15*'Data Source'!$BU305)+('Dynamic-Activity'!$K$15*'Data Source'!$BX305)+('Dynamic-Activity'!$C$23*'Data Source'!$CA305)+('Dynamic-Activity'!$G$23*'Data Source'!$CE305)+('Dynamic-Activity'!$K$23*'Data Source'!$CI305)+('Dynamic-Activity'!$C$31*'Data Source'!$CM305)</f>
        <v>0</v>
      </c>
      <c r="I315" s="29">
        <f>'Data Source'!J305</f>
        <v>0</v>
      </c>
      <c r="J315" s="29">
        <f>'Data Source'!I305</f>
        <v>0</v>
      </c>
    </row>
    <row r="316" spans="1:10" x14ac:dyDescent="0.2">
      <c r="A316" s="15" t="str">
        <f>IF(ISBLANK('Data Source'!A306),"",'Data Source'!A306)</f>
        <v/>
      </c>
      <c r="B316" s="15" t="str">
        <f>IF(ISBLANK('Data Source'!B306),"",'Data Source'!B306)</f>
        <v/>
      </c>
      <c r="C316" s="15" t="str">
        <f>IF(ISBLANK('Data Source'!C306),"",'Data Source'!C306)</f>
        <v/>
      </c>
      <c r="D316" s="15" t="str">
        <f>IF(ISBLANK('Data Source'!D306),"",'Data Source'!D306)</f>
        <v/>
      </c>
      <c r="E316" s="15" t="str">
        <f>IF(ISBLANK('Data Source'!E306),"",'Data Source'!E306)</f>
        <v/>
      </c>
      <c r="F316" s="26" t="str">
        <f t="shared" si="9"/>
        <v>A</v>
      </c>
      <c r="G316" s="27">
        <f t="shared" si="10"/>
        <v>0</v>
      </c>
      <c r="H316" s="28">
        <f>('Dynamic-Activity'!$C$7*'Data Source'!$BI306)+('Dynamic-Activity'!$G$7*'Data Source'!$BL306)+('Dynamic-Activity'!$K$7*'Data Source'!$BO306)+('Dynamic-Activity'!$C$15*'Data Source'!$BR306)+('Dynamic-Activity'!$G$15*'Data Source'!$BU306)+('Dynamic-Activity'!$K$15*'Data Source'!$BX306)+('Dynamic-Activity'!$C$23*'Data Source'!$CA306)+('Dynamic-Activity'!$G$23*'Data Source'!$CE306)+('Dynamic-Activity'!$K$23*'Data Source'!$CI306)+('Dynamic-Activity'!$C$31*'Data Source'!$CM306)</f>
        <v>0</v>
      </c>
      <c r="I316" s="29">
        <f>'Data Source'!J306</f>
        <v>0</v>
      </c>
      <c r="J316" s="29">
        <f>'Data Source'!I306</f>
        <v>0</v>
      </c>
    </row>
    <row r="317" spans="1:10" x14ac:dyDescent="0.2">
      <c r="A317" s="15" t="str">
        <f>IF(ISBLANK('Data Source'!A307),"",'Data Source'!A307)</f>
        <v/>
      </c>
      <c r="B317" s="15" t="str">
        <f>IF(ISBLANK('Data Source'!B307),"",'Data Source'!B307)</f>
        <v/>
      </c>
      <c r="C317" s="15" t="str">
        <f>IF(ISBLANK('Data Source'!C307),"",'Data Source'!C307)</f>
        <v/>
      </c>
      <c r="D317" s="15" t="str">
        <f>IF(ISBLANK('Data Source'!D307),"",'Data Source'!D307)</f>
        <v/>
      </c>
      <c r="E317" s="15" t="str">
        <f>IF(ISBLANK('Data Source'!E307),"",'Data Source'!E307)</f>
        <v/>
      </c>
      <c r="F317" s="26" t="str">
        <f t="shared" si="9"/>
        <v>A</v>
      </c>
      <c r="G317" s="27">
        <f t="shared" si="10"/>
        <v>0</v>
      </c>
      <c r="H317" s="28">
        <f>('Dynamic-Activity'!$C$7*'Data Source'!$BI307)+('Dynamic-Activity'!$G$7*'Data Source'!$BL307)+('Dynamic-Activity'!$K$7*'Data Source'!$BO307)+('Dynamic-Activity'!$C$15*'Data Source'!$BR307)+('Dynamic-Activity'!$G$15*'Data Source'!$BU307)+('Dynamic-Activity'!$K$15*'Data Source'!$BX307)+('Dynamic-Activity'!$C$23*'Data Source'!$CA307)+('Dynamic-Activity'!$G$23*'Data Source'!$CE307)+('Dynamic-Activity'!$K$23*'Data Source'!$CI307)+('Dynamic-Activity'!$C$31*'Data Source'!$CM307)</f>
        <v>0</v>
      </c>
      <c r="I317" s="29">
        <f>'Data Source'!J307</f>
        <v>0</v>
      </c>
      <c r="J317" s="29">
        <f>'Data Source'!I307</f>
        <v>0</v>
      </c>
    </row>
    <row r="318" spans="1:10" x14ac:dyDescent="0.2">
      <c r="A318" s="15" t="str">
        <f>IF(ISBLANK('Data Source'!A308),"",'Data Source'!A308)</f>
        <v/>
      </c>
      <c r="B318" s="15" t="str">
        <f>IF(ISBLANK('Data Source'!B308),"",'Data Source'!B308)</f>
        <v/>
      </c>
      <c r="C318" s="15" t="str">
        <f>IF(ISBLANK('Data Source'!C308),"",'Data Source'!C308)</f>
        <v/>
      </c>
      <c r="D318" s="15" t="str">
        <f>IF(ISBLANK('Data Source'!D308),"",'Data Source'!D308)</f>
        <v/>
      </c>
      <c r="E318" s="15" t="str">
        <f>IF(ISBLANK('Data Source'!E308),"",'Data Source'!E308)</f>
        <v/>
      </c>
      <c r="F318" s="26" t="str">
        <f t="shared" si="9"/>
        <v>A</v>
      </c>
      <c r="G318" s="27">
        <f t="shared" si="10"/>
        <v>0</v>
      </c>
      <c r="H318" s="28">
        <f>('Dynamic-Activity'!$C$7*'Data Source'!$BI308)+('Dynamic-Activity'!$G$7*'Data Source'!$BL308)+('Dynamic-Activity'!$K$7*'Data Source'!$BO308)+('Dynamic-Activity'!$C$15*'Data Source'!$BR308)+('Dynamic-Activity'!$G$15*'Data Source'!$BU308)+('Dynamic-Activity'!$K$15*'Data Source'!$BX308)+('Dynamic-Activity'!$C$23*'Data Source'!$CA308)+('Dynamic-Activity'!$G$23*'Data Source'!$CE308)+('Dynamic-Activity'!$K$23*'Data Source'!$CI308)+('Dynamic-Activity'!$C$31*'Data Source'!$CM308)</f>
        <v>0</v>
      </c>
      <c r="I318" s="29">
        <f>'Data Source'!J308</f>
        <v>0</v>
      </c>
      <c r="J318" s="29">
        <f>'Data Source'!I308</f>
        <v>0</v>
      </c>
    </row>
    <row r="319" spans="1:10" x14ac:dyDescent="0.2">
      <c r="A319" s="15" t="str">
        <f>IF(ISBLANK('Data Source'!A309),"",'Data Source'!A309)</f>
        <v/>
      </c>
      <c r="B319" s="15" t="str">
        <f>IF(ISBLANK('Data Source'!B309),"",'Data Source'!B309)</f>
        <v/>
      </c>
      <c r="C319" s="15" t="str">
        <f>IF(ISBLANK('Data Source'!C309),"",'Data Source'!C309)</f>
        <v/>
      </c>
      <c r="D319" s="15" t="str">
        <f>IF(ISBLANK('Data Source'!D309),"",'Data Source'!D309)</f>
        <v/>
      </c>
      <c r="E319" s="15" t="str">
        <f>IF(ISBLANK('Data Source'!E309),"",'Data Source'!E309)</f>
        <v/>
      </c>
      <c r="F319" s="26" t="str">
        <f t="shared" si="9"/>
        <v>A</v>
      </c>
      <c r="G319" s="27">
        <f t="shared" si="10"/>
        <v>0</v>
      </c>
      <c r="H319" s="28">
        <f>('Dynamic-Activity'!$C$7*'Data Source'!$BI309)+('Dynamic-Activity'!$G$7*'Data Source'!$BL309)+('Dynamic-Activity'!$K$7*'Data Source'!$BO309)+('Dynamic-Activity'!$C$15*'Data Source'!$BR309)+('Dynamic-Activity'!$G$15*'Data Source'!$BU309)+('Dynamic-Activity'!$K$15*'Data Source'!$BX309)+('Dynamic-Activity'!$C$23*'Data Source'!$CA309)+('Dynamic-Activity'!$G$23*'Data Source'!$CE309)+('Dynamic-Activity'!$K$23*'Data Source'!$CI309)+('Dynamic-Activity'!$C$31*'Data Source'!$CM309)</f>
        <v>0</v>
      </c>
      <c r="I319" s="29">
        <f>'Data Source'!J309</f>
        <v>0</v>
      </c>
      <c r="J319" s="29">
        <f>'Data Source'!I309</f>
        <v>0</v>
      </c>
    </row>
    <row r="320" spans="1:10" x14ac:dyDescent="0.2">
      <c r="A320" s="15" t="str">
        <f>IF(ISBLANK('Data Source'!A310),"",'Data Source'!A310)</f>
        <v/>
      </c>
      <c r="B320" s="15" t="str">
        <f>IF(ISBLANK('Data Source'!B310),"",'Data Source'!B310)</f>
        <v/>
      </c>
      <c r="C320" s="15" t="str">
        <f>IF(ISBLANK('Data Source'!C310),"",'Data Source'!C310)</f>
        <v/>
      </c>
      <c r="D320" s="15" t="str">
        <f>IF(ISBLANK('Data Source'!D310),"",'Data Source'!D310)</f>
        <v/>
      </c>
      <c r="E320" s="15" t="str">
        <f>IF(ISBLANK('Data Source'!E310),"",'Data Source'!E310)</f>
        <v/>
      </c>
      <c r="F320" s="26" t="str">
        <f t="shared" si="9"/>
        <v>A</v>
      </c>
      <c r="G320" s="27">
        <f t="shared" si="10"/>
        <v>0</v>
      </c>
      <c r="H320" s="28">
        <f>('Dynamic-Activity'!$C$7*'Data Source'!$BI310)+('Dynamic-Activity'!$G$7*'Data Source'!$BL310)+('Dynamic-Activity'!$K$7*'Data Source'!$BO310)+('Dynamic-Activity'!$C$15*'Data Source'!$BR310)+('Dynamic-Activity'!$G$15*'Data Source'!$BU310)+('Dynamic-Activity'!$K$15*'Data Source'!$BX310)+('Dynamic-Activity'!$C$23*'Data Source'!$CA310)+('Dynamic-Activity'!$G$23*'Data Source'!$CE310)+('Dynamic-Activity'!$K$23*'Data Source'!$CI310)+('Dynamic-Activity'!$C$31*'Data Source'!$CM310)</f>
        <v>0</v>
      </c>
      <c r="I320" s="29">
        <f>'Data Source'!J310</f>
        <v>0</v>
      </c>
      <c r="J320" s="29">
        <f>'Data Source'!I310</f>
        <v>0</v>
      </c>
    </row>
    <row r="321" spans="1:10" x14ac:dyDescent="0.2">
      <c r="A321" s="15" t="str">
        <f>IF(ISBLANK('Data Source'!A311),"",'Data Source'!A311)</f>
        <v/>
      </c>
      <c r="B321" s="15" t="str">
        <f>IF(ISBLANK('Data Source'!B311),"",'Data Source'!B311)</f>
        <v/>
      </c>
      <c r="C321" s="15" t="str">
        <f>IF(ISBLANK('Data Source'!C311),"",'Data Source'!C311)</f>
        <v/>
      </c>
      <c r="D321" s="15" t="str">
        <f>IF(ISBLANK('Data Source'!D311),"",'Data Source'!D311)</f>
        <v/>
      </c>
      <c r="E321" s="15" t="str">
        <f>IF(ISBLANK('Data Source'!E311),"",'Data Source'!E311)</f>
        <v/>
      </c>
      <c r="F321" s="26" t="str">
        <f t="shared" si="9"/>
        <v>A</v>
      </c>
      <c r="G321" s="27">
        <f t="shared" si="10"/>
        <v>0</v>
      </c>
      <c r="H321" s="28">
        <f>('Dynamic-Activity'!$C$7*'Data Source'!$BI311)+('Dynamic-Activity'!$G$7*'Data Source'!$BL311)+('Dynamic-Activity'!$K$7*'Data Source'!$BO311)+('Dynamic-Activity'!$C$15*'Data Source'!$BR311)+('Dynamic-Activity'!$G$15*'Data Source'!$BU311)+('Dynamic-Activity'!$K$15*'Data Source'!$BX311)+('Dynamic-Activity'!$C$23*'Data Source'!$CA311)+('Dynamic-Activity'!$G$23*'Data Source'!$CE311)+('Dynamic-Activity'!$K$23*'Data Source'!$CI311)+('Dynamic-Activity'!$C$31*'Data Source'!$CM311)</f>
        <v>0</v>
      </c>
      <c r="I321" s="29">
        <f>'Data Source'!J311</f>
        <v>0</v>
      </c>
      <c r="J321" s="29">
        <f>'Data Source'!I311</f>
        <v>0</v>
      </c>
    </row>
    <row r="322" spans="1:10" x14ac:dyDescent="0.2">
      <c r="A322" s="15" t="str">
        <f>IF(ISBLANK('Data Source'!A312),"",'Data Source'!A312)</f>
        <v/>
      </c>
      <c r="B322" s="15" t="str">
        <f>IF(ISBLANK('Data Source'!B312),"",'Data Source'!B312)</f>
        <v/>
      </c>
      <c r="C322" s="15" t="str">
        <f>IF(ISBLANK('Data Source'!C312),"",'Data Source'!C312)</f>
        <v/>
      </c>
      <c r="D322" s="15" t="str">
        <f>IF(ISBLANK('Data Source'!D312),"",'Data Source'!D312)</f>
        <v/>
      </c>
      <c r="E322" s="15" t="str">
        <f>IF(ISBLANK('Data Source'!E312),"",'Data Source'!E312)</f>
        <v/>
      </c>
      <c r="F322" s="26" t="str">
        <f t="shared" si="9"/>
        <v>A</v>
      </c>
      <c r="G322" s="27">
        <f t="shared" si="10"/>
        <v>0</v>
      </c>
      <c r="H322" s="28">
        <f>('Dynamic-Activity'!$C$7*'Data Source'!$BI312)+('Dynamic-Activity'!$G$7*'Data Source'!$BL312)+('Dynamic-Activity'!$K$7*'Data Source'!$BO312)+('Dynamic-Activity'!$C$15*'Data Source'!$BR312)+('Dynamic-Activity'!$G$15*'Data Source'!$BU312)+('Dynamic-Activity'!$K$15*'Data Source'!$BX312)+('Dynamic-Activity'!$C$23*'Data Source'!$CA312)+('Dynamic-Activity'!$G$23*'Data Source'!$CE312)+('Dynamic-Activity'!$K$23*'Data Source'!$CI312)+('Dynamic-Activity'!$C$31*'Data Source'!$CM312)</f>
        <v>0</v>
      </c>
      <c r="I322" s="29">
        <f>'Data Source'!J312</f>
        <v>0</v>
      </c>
      <c r="J322" s="29">
        <f>'Data Source'!I312</f>
        <v>0</v>
      </c>
    </row>
    <row r="323" spans="1:10" x14ac:dyDescent="0.2">
      <c r="A323" s="15" t="str">
        <f>IF(ISBLANK('Data Source'!A313),"",'Data Source'!A313)</f>
        <v/>
      </c>
      <c r="B323" s="15" t="str">
        <f>IF(ISBLANK('Data Source'!B313),"",'Data Source'!B313)</f>
        <v/>
      </c>
      <c r="C323" s="15" t="str">
        <f>IF(ISBLANK('Data Source'!C313),"",'Data Source'!C313)</f>
        <v/>
      </c>
      <c r="D323" s="15" t="str">
        <f>IF(ISBLANK('Data Source'!D313),"",'Data Source'!D313)</f>
        <v/>
      </c>
      <c r="E323" s="15" t="str">
        <f>IF(ISBLANK('Data Source'!E313),"",'Data Source'!E313)</f>
        <v/>
      </c>
      <c r="F323" s="26" t="str">
        <f t="shared" si="9"/>
        <v>A</v>
      </c>
      <c r="G323" s="27">
        <f t="shared" si="10"/>
        <v>0</v>
      </c>
      <c r="H323" s="28">
        <f>('Dynamic-Activity'!$C$7*'Data Source'!$BI313)+('Dynamic-Activity'!$G$7*'Data Source'!$BL313)+('Dynamic-Activity'!$K$7*'Data Source'!$BO313)+('Dynamic-Activity'!$C$15*'Data Source'!$BR313)+('Dynamic-Activity'!$G$15*'Data Source'!$BU313)+('Dynamic-Activity'!$K$15*'Data Source'!$BX313)+('Dynamic-Activity'!$C$23*'Data Source'!$CA313)+('Dynamic-Activity'!$G$23*'Data Source'!$CE313)+('Dynamic-Activity'!$K$23*'Data Source'!$CI313)+('Dynamic-Activity'!$C$31*'Data Source'!$CM313)</f>
        <v>0</v>
      </c>
      <c r="I323" s="29">
        <f>'Data Source'!J313</f>
        <v>0</v>
      </c>
      <c r="J323" s="29">
        <f>'Data Source'!I313</f>
        <v>0</v>
      </c>
    </row>
    <row r="324" spans="1:10" x14ac:dyDescent="0.2">
      <c r="A324" s="15" t="str">
        <f>IF(ISBLANK('Data Source'!A314),"",'Data Source'!A314)</f>
        <v/>
      </c>
      <c r="B324" s="15" t="str">
        <f>IF(ISBLANK('Data Source'!B314),"",'Data Source'!B314)</f>
        <v/>
      </c>
      <c r="C324" s="15" t="str">
        <f>IF(ISBLANK('Data Source'!C314),"",'Data Source'!C314)</f>
        <v/>
      </c>
      <c r="D324" s="15" t="str">
        <f>IF(ISBLANK('Data Source'!D314),"",'Data Source'!D314)</f>
        <v/>
      </c>
      <c r="E324" s="15" t="str">
        <f>IF(ISBLANK('Data Source'!E314),"",'Data Source'!E314)</f>
        <v/>
      </c>
      <c r="F324" s="26" t="str">
        <f t="shared" si="9"/>
        <v>A</v>
      </c>
      <c r="G324" s="27">
        <f t="shared" si="10"/>
        <v>0</v>
      </c>
      <c r="H324" s="28">
        <f>('Dynamic-Activity'!$C$7*'Data Source'!$BI314)+('Dynamic-Activity'!$G$7*'Data Source'!$BL314)+('Dynamic-Activity'!$K$7*'Data Source'!$BO314)+('Dynamic-Activity'!$C$15*'Data Source'!$BR314)+('Dynamic-Activity'!$G$15*'Data Source'!$BU314)+('Dynamic-Activity'!$K$15*'Data Source'!$BX314)+('Dynamic-Activity'!$C$23*'Data Source'!$CA314)+('Dynamic-Activity'!$G$23*'Data Source'!$CE314)+('Dynamic-Activity'!$K$23*'Data Source'!$CI314)+('Dynamic-Activity'!$C$31*'Data Source'!$CM314)</f>
        <v>0</v>
      </c>
      <c r="I324" s="29">
        <f>'Data Source'!J314</f>
        <v>0</v>
      </c>
      <c r="J324" s="29">
        <f>'Data Source'!I314</f>
        <v>0</v>
      </c>
    </row>
    <row r="325" spans="1:10" x14ac:dyDescent="0.2">
      <c r="A325" s="15" t="str">
        <f>IF(ISBLANK('Data Source'!A315),"",'Data Source'!A315)</f>
        <v/>
      </c>
      <c r="B325" s="15" t="str">
        <f>IF(ISBLANK('Data Source'!B315),"",'Data Source'!B315)</f>
        <v/>
      </c>
      <c r="C325" s="15" t="str">
        <f>IF(ISBLANK('Data Source'!C315),"",'Data Source'!C315)</f>
        <v/>
      </c>
      <c r="D325" s="15" t="str">
        <f>IF(ISBLANK('Data Source'!D315),"",'Data Source'!D315)</f>
        <v/>
      </c>
      <c r="E325" s="15" t="str">
        <f>IF(ISBLANK('Data Source'!E315),"",'Data Source'!E315)</f>
        <v/>
      </c>
      <c r="F325" s="26" t="str">
        <f t="shared" si="9"/>
        <v>A</v>
      </c>
      <c r="G325" s="27">
        <f t="shared" si="10"/>
        <v>0</v>
      </c>
      <c r="H325" s="28">
        <f>('Dynamic-Activity'!$C$7*'Data Source'!$BI315)+('Dynamic-Activity'!$G$7*'Data Source'!$BL315)+('Dynamic-Activity'!$K$7*'Data Source'!$BO315)+('Dynamic-Activity'!$C$15*'Data Source'!$BR315)+('Dynamic-Activity'!$G$15*'Data Source'!$BU315)+('Dynamic-Activity'!$K$15*'Data Source'!$BX315)+('Dynamic-Activity'!$C$23*'Data Source'!$CA315)+('Dynamic-Activity'!$G$23*'Data Source'!$CE315)+('Dynamic-Activity'!$K$23*'Data Source'!$CI315)+('Dynamic-Activity'!$C$31*'Data Source'!$CM315)</f>
        <v>0</v>
      </c>
      <c r="I325" s="29">
        <f>'Data Source'!J315</f>
        <v>0</v>
      </c>
      <c r="J325" s="29">
        <f>'Data Source'!I315</f>
        <v>0</v>
      </c>
    </row>
    <row r="326" spans="1:10" x14ac:dyDescent="0.2">
      <c r="A326" s="15" t="str">
        <f>IF(ISBLANK('Data Source'!A316),"",'Data Source'!A316)</f>
        <v/>
      </c>
      <c r="B326" s="15" t="str">
        <f>IF(ISBLANK('Data Source'!B316),"",'Data Source'!B316)</f>
        <v/>
      </c>
      <c r="C326" s="15" t="str">
        <f>IF(ISBLANK('Data Source'!C316),"",'Data Source'!C316)</f>
        <v/>
      </c>
      <c r="D326" s="15" t="str">
        <f>IF(ISBLANK('Data Source'!D316),"",'Data Source'!D316)</f>
        <v/>
      </c>
      <c r="E326" s="15" t="str">
        <f>IF(ISBLANK('Data Source'!E316),"",'Data Source'!E316)</f>
        <v/>
      </c>
      <c r="F326" s="26" t="str">
        <f t="shared" si="9"/>
        <v>A</v>
      </c>
      <c r="G326" s="27">
        <f t="shared" si="10"/>
        <v>0</v>
      </c>
      <c r="H326" s="28">
        <f>('Dynamic-Activity'!$C$7*'Data Source'!$BI316)+('Dynamic-Activity'!$G$7*'Data Source'!$BL316)+('Dynamic-Activity'!$K$7*'Data Source'!$BO316)+('Dynamic-Activity'!$C$15*'Data Source'!$BR316)+('Dynamic-Activity'!$G$15*'Data Source'!$BU316)+('Dynamic-Activity'!$K$15*'Data Source'!$BX316)+('Dynamic-Activity'!$C$23*'Data Source'!$CA316)+('Dynamic-Activity'!$G$23*'Data Source'!$CE316)+('Dynamic-Activity'!$K$23*'Data Source'!$CI316)+('Dynamic-Activity'!$C$31*'Data Source'!$CM316)</f>
        <v>0</v>
      </c>
      <c r="I326" s="29">
        <f>'Data Source'!J316</f>
        <v>0</v>
      </c>
      <c r="J326" s="29">
        <f>'Data Source'!I316</f>
        <v>0</v>
      </c>
    </row>
    <row r="327" spans="1:10" x14ac:dyDescent="0.2">
      <c r="A327" s="15" t="str">
        <f>IF(ISBLANK('Data Source'!A317),"",'Data Source'!A317)</f>
        <v/>
      </c>
      <c r="B327" s="15" t="str">
        <f>IF(ISBLANK('Data Source'!B317),"",'Data Source'!B317)</f>
        <v/>
      </c>
      <c r="C327" s="15" t="str">
        <f>IF(ISBLANK('Data Source'!C317),"",'Data Source'!C317)</f>
        <v/>
      </c>
      <c r="D327" s="15" t="str">
        <f>IF(ISBLANK('Data Source'!D317),"",'Data Source'!D317)</f>
        <v/>
      </c>
      <c r="E327" s="15" t="str">
        <f>IF(ISBLANK('Data Source'!E317),"",'Data Source'!E317)</f>
        <v/>
      </c>
      <c r="F327" s="26" t="str">
        <f t="shared" si="9"/>
        <v>A</v>
      </c>
      <c r="G327" s="27">
        <f t="shared" si="10"/>
        <v>0</v>
      </c>
      <c r="H327" s="28">
        <f>('Dynamic-Activity'!$C$7*'Data Source'!$BI317)+('Dynamic-Activity'!$G$7*'Data Source'!$BL317)+('Dynamic-Activity'!$K$7*'Data Source'!$BO317)+('Dynamic-Activity'!$C$15*'Data Source'!$BR317)+('Dynamic-Activity'!$G$15*'Data Source'!$BU317)+('Dynamic-Activity'!$K$15*'Data Source'!$BX317)+('Dynamic-Activity'!$C$23*'Data Source'!$CA317)+('Dynamic-Activity'!$G$23*'Data Source'!$CE317)+('Dynamic-Activity'!$K$23*'Data Source'!$CI317)+('Dynamic-Activity'!$C$31*'Data Source'!$CM317)</f>
        <v>0</v>
      </c>
      <c r="I327" s="29">
        <f>'Data Source'!J317</f>
        <v>0</v>
      </c>
      <c r="J327" s="29">
        <f>'Data Source'!I317</f>
        <v>0</v>
      </c>
    </row>
    <row r="328" spans="1:10" x14ac:dyDescent="0.2">
      <c r="A328" s="15" t="str">
        <f>IF(ISBLANK('Data Source'!A318),"",'Data Source'!A318)</f>
        <v/>
      </c>
      <c r="B328" s="15" t="str">
        <f>IF(ISBLANK('Data Source'!B318),"",'Data Source'!B318)</f>
        <v/>
      </c>
      <c r="C328" s="15" t="str">
        <f>IF(ISBLANK('Data Source'!C318),"",'Data Source'!C318)</f>
        <v/>
      </c>
      <c r="D328" s="15" t="str">
        <f>IF(ISBLANK('Data Source'!D318),"",'Data Source'!D318)</f>
        <v/>
      </c>
      <c r="E328" s="15" t="str">
        <f>IF(ISBLANK('Data Source'!E318),"",'Data Source'!E318)</f>
        <v/>
      </c>
      <c r="F328" s="26" t="str">
        <f t="shared" si="9"/>
        <v>A</v>
      </c>
      <c r="G328" s="27">
        <f t="shared" si="10"/>
        <v>0</v>
      </c>
      <c r="H328" s="28">
        <f>('Dynamic-Activity'!$C$7*'Data Source'!$BI318)+('Dynamic-Activity'!$G$7*'Data Source'!$BL318)+('Dynamic-Activity'!$K$7*'Data Source'!$BO318)+('Dynamic-Activity'!$C$15*'Data Source'!$BR318)+('Dynamic-Activity'!$G$15*'Data Source'!$BU318)+('Dynamic-Activity'!$K$15*'Data Source'!$BX318)+('Dynamic-Activity'!$C$23*'Data Source'!$CA318)+('Dynamic-Activity'!$G$23*'Data Source'!$CE318)+('Dynamic-Activity'!$K$23*'Data Source'!$CI318)+('Dynamic-Activity'!$C$31*'Data Source'!$CM318)</f>
        <v>0</v>
      </c>
      <c r="I328" s="29">
        <f>'Data Source'!J318</f>
        <v>0</v>
      </c>
      <c r="J328" s="29">
        <f>'Data Source'!I318</f>
        <v>0</v>
      </c>
    </row>
    <row r="329" spans="1:10" x14ac:dyDescent="0.2">
      <c r="A329" s="15" t="str">
        <f>IF(ISBLANK('Data Source'!A319),"",'Data Source'!A319)</f>
        <v/>
      </c>
      <c r="B329" s="15" t="str">
        <f>IF(ISBLANK('Data Source'!B319),"",'Data Source'!B319)</f>
        <v/>
      </c>
      <c r="C329" s="15" t="str">
        <f>IF(ISBLANK('Data Source'!C319),"",'Data Source'!C319)</f>
        <v/>
      </c>
      <c r="D329" s="15" t="str">
        <f>IF(ISBLANK('Data Source'!D319),"",'Data Source'!D319)</f>
        <v/>
      </c>
      <c r="E329" s="15" t="str">
        <f>IF(ISBLANK('Data Source'!E319),"",'Data Source'!E319)</f>
        <v/>
      </c>
      <c r="F329" s="26" t="str">
        <f t="shared" si="9"/>
        <v>A</v>
      </c>
      <c r="G329" s="27">
        <f t="shared" si="10"/>
        <v>0</v>
      </c>
      <c r="H329" s="28">
        <f>('Dynamic-Activity'!$C$7*'Data Source'!$BI319)+('Dynamic-Activity'!$G$7*'Data Source'!$BL319)+('Dynamic-Activity'!$K$7*'Data Source'!$BO319)+('Dynamic-Activity'!$C$15*'Data Source'!$BR319)+('Dynamic-Activity'!$G$15*'Data Source'!$BU319)+('Dynamic-Activity'!$K$15*'Data Source'!$BX319)+('Dynamic-Activity'!$C$23*'Data Source'!$CA319)+('Dynamic-Activity'!$G$23*'Data Source'!$CE319)+('Dynamic-Activity'!$K$23*'Data Source'!$CI319)+('Dynamic-Activity'!$C$31*'Data Source'!$CM319)</f>
        <v>0</v>
      </c>
      <c r="I329" s="29">
        <f>'Data Source'!J319</f>
        <v>0</v>
      </c>
      <c r="J329" s="29">
        <f>'Data Source'!I319</f>
        <v>0</v>
      </c>
    </row>
    <row r="330" spans="1:10" x14ac:dyDescent="0.2">
      <c r="A330" s="15" t="str">
        <f>IF(ISBLANK('Data Source'!A320),"",'Data Source'!A320)</f>
        <v/>
      </c>
      <c r="B330" s="15" t="str">
        <f>IF(ISBLANK('Data Source'!B320),"",'Data Source'!B320)</f>
        <v/>
      </c>
      <c r="C330" s="15" t="str">
        <f>IF(ISBLANK('Data Source'!C320),"",'Data Source'!C320)</f>
        <v/>
      </c>
      <c r="D330" s="15" t="str">
        <f>IF(ISBLANK('Data Source'!D320),"",'Data Source'!D320)</f>
        <v/>
      </c>
      <c r="E330" s="15" t="str">
        <f>IF(ISBLANK('Data Source'!E320),"",'Data Source'!E320)</f>
        <v/>
      </c>
      <c r="F330" s="26" t="str">
        <f t="shared" si="9"/>
        <v>A</v>
      </c>
      <c r="G330" s="27">
        <f t="shared" si="10"/>
        <v>0</v>
      </c>
      <c r="H330" s="28">
        <f>('Dynamic-Activity'!$C$7*'Data Source'!$BI320)+('Dynamic-Activity'!$G$7*'Data Source'!$BL320)+('Dynamic-Activity'!$K$7*'Data Source'!$BO320)+('Dynamic-Activity'!$C$15*'Data Source'!$BR320)+('Dynamic-Activity'!$G$15*'Data Source'!$BU320)+('Dynamic-Activity'!$K$15*'Data Source'!$BX320)+('Dynamic-Activity'!$C$23*'Data Source'!$CA320)+('Dynamic-Activity'!$G$23*'Data Source'!$CE320)+('Dynamic-Activity'!$K$23*'Data Source'!$CI320)+('Dynamic-Activity'!$C$31*'Data Source'!$CM320)</f>
        <v>0</v>
      </c>
      <c r="I330" s="29">
        <f>'Data Source'!J320</f>
        <v>0</v>
      </c>
      <c r="J330" s="29">
        <f>'Data Source'!I320</f>
        <v>0</v>
      </c>
    </row>
    <row r="331" spans="1:10" x14ac:dyDescent="0.2">
      <c r="A331" s="15" t="str">
        <f>IF(ISBLANK('Data Source'!A321),"",'Data Source'!A321)</f>
        <v/>
      </c>
      <c r="B331" s="15" t="str">
        <f>IF(ISBLANK('Data Source'!B321),"",'Data Source'!B321)</f>
        <v/>
      </c>
      <c r="C331" s="15" t="str">
        <f>IF(ISBLANK('Data Source'!C321),"",'Data Source'!C321)</f>
        <v/>
      </c>
      <c r="D331" s="15" t="str">
        <f>IF(ISBLANK('Data Source'!D321),"",'Data Source'!D321)</f>
        <v/>
      </c>
      <c r="E331" s="15" t="str">
        <f>IF(ISBLANK('Data Source'!E321),"",'Data Source'!E321)</f>
        <v/>
      </c>
      <c r="F331" s="26" t="str">
        <f t="shared" si="9"/>
        <v>A</v>
      </c>
      <c r="G331" s="27">
        <f t="shared" si="10"/>
        <v>0</v>
      </c>
      <c r="H331" s="28">
        <f>('Dynamic-Activity'!$C$7*'Data Source'!$BI321)+('Dynamic-Activity'!$G$7*'Data Source'!$BL321)+('Dynamic-Activity'!$K$7*'Data Source'!$BO321)+('Dynamic-Activity'!$C$15*'Data Source'!$BR321)+('Dynamic-Activity'!$G$15*'Data Source'!$BU321)+('Dynamic-Activity'!$K$15*'Data Source'!$BX321)+('Dynamic-Activity'!$C$23*'Data Source'!$CA321)+('Dynamic-Activity'!$G$23*'Data Source'!$CE321)+('Dynamic-Activity'!$K$23*'Data Source'!$CI321)+('Dynamic-Activity'!$C$31*'Data Source'!$CM321)</f>
        <v>0</v>
      </c>
      <c r="I331" s="29">
        <f>'Data Source'!J321</f>
        <v>0</v>
      </c>
      <c r="J331" s="29">
        <f>'Data Source'!I321</f>
        <v>0</v>
      </c>
    </row>
    <row r="332" spans="1:10" x14ac:dyDescent="0.2">
      <c r="A332" s="15" t="str">
        <f>IF(ISBLANK('Data Source'!A322),"",'Data Source'!A322)</f>
        <v/>
      </c>
      <c r="B332" s="15" t="str">
        <f>IF(ISBLANK('Data Source'!B322),"",'Data Source'!B322)</f>
        <v/>
      </c>
      <c r="C332" s="15" t="str">
        <f>IF(ISBLANK('Data Source'!C322),"",'Data Source'!C322)</f>
        <v/>
      </c>
      <c r="D332" s="15" t="str">
        <f>IF(ISBLANK('Data Source'!D322),"",'Data Source'!D322)</f>
        <v/>
      </c>
      <c r="E332" s="15" t="str">
        <f>IF(ISBLANK('Data Source'!E322),"",'Data Source'!E322)</f>
        <v/>
      </c>
      <c r="F332" s="26" t="str">
        <f t="shared" si="9"/>
        <v>A</v>
      </c>
      <c r="G332" s="27">
        <f t="shared" si="10"/>
        <v>0</v>
      </c>
      <c r="H332" s="28">
        <f>('Dynamic-Activity'!$C$7*'Data Source'!$BI322)+('Dynamic-Activity'!$G$7*'Data Source'!$BL322)+('Dynamic-Activity'!$K$7*'Data Source'!$BO322)+('Dynamic-Activity'!$C$15*'Data Source'!$BR322)+('Dynamic-Activity'!$G$15*'Data Source'!$BU322)+('Dynamic-Activity'!$K$15*'Data Source'!$BX322)+('Dynamic-Activity'!$C$23*'Data Source'!$CA322)+('Dynamic-Activity'!$G$23*'Data Source'!$CE322)+('Dynamic-Activity'!$K$23*'Data Source'!$CI322)+('Dynamic-Activity'!$C$31*'Data Source'!$CM322)</f>
        <v>0</v>
      </c>
      <c r="I332" s="29">
        <f>'Data Source'!J322</f>
        <v>0</v>
      </c>
      <c r="J332" s="29">
        <f>'Data Source'!I322</f>
        <v>0</v>
      </c>
    </row>
    <row r="333" spans="1:10" x14ac:dyDescent="0.2">
      <c r="A333" s="15" t="str">
        <f>IF(ISBLANK('Data Source'!A323),"",'Data Source'!A323)</f>
        <v/>
      </c>
      <c r="B333" s="15" t="str">
        <f>IF(ISBLANK('Data Source'!B323),"",'Data Source'!B323)</f>
        <v/>
      </c>
      <c r="C333" s="15" t="str">
        <f>IF(ISBLANK('Data Source'!C323),"",'Data Source'!C323)</f>
        <v/>
      </c>
      <c r="D333" s="15" t="str">
        <f>IF(ISBLANK('Data Source'!D323),"",'Data Source'!D323)</f>
        <v/>
      </c>
      <c r="E333" s="15" t="str">
        <f>IF(ISBLANK('Data Source'!E323),"",'Data Source'!E323)</f>
        <v/>
      </c>
      <c r="F333" s="26" t="str">
        <f t="shared" ref="F333:F396" si="11">IF($G333&gt;=$E$7,$E$6,IF($G333&gt;=$D$7,$D$6,IF($G333&gt;=$C$7,$C$6,IF($G333&gt;=$B$7,$B$6,IF($G333&lt;$B$7,$A$6)))))</f>
        <v>A</v>
      </c>
      <c r="G333" s="27">
        <f t="shared" ref="G333:G396" si="12">SUM(H333,J333)</f>
        <v>0</v>
      </c>
      <c r="H333" s="28">
        <f>('Dynamic-Activity'!$C$7*'Data Source'!$BI323)+('Dynamic-Activity'!$G$7*'Data Source'!$BL323)+('Dynamic-Activity'!$K$7*'Data Source'!$BO323)+('Dynamic-Activity'!$C$15*'Data Source'!$BR323)+('Dynamic-Activity'!$G$15*'Data Source'!$BU323)+('Dynamic-Activity'!$K$15*'Data Source'!$BX323)+('Dynamic-Activity'!$C$23*'Data Source'!$CA323)+('Dynamic-Activity'!$G$23*'Data Source'!$CE323)+('Dynamic-Activity'!$K$23*'Data Source'!$CI323)+('Dynamic-Activity'!$C$31*'Data Source'!$CM323)</f>
        <v>0</v>
      </c>
      <c r="I333" s="29">
        <f>'Data Source'!J323</f>
        <v>0</v>
      </c>
      <c r="J333" s="29">
        <f>'Data Source'!I323</f>
        <v>0</v>
      </c>
    </row>
    <row r="334" spans="1:10" x14ac:dyDescent="0.2">
      <c r="A334" s="15" t="str">
        <f>IF(ISBLANK('Data Source'!A324),"",'Data Source'!A324)</f>
        <v/>
      </c>
      <c r="B334" s="15" t="str">
        <f>IF(ISBLANK('Data Source'!B324),"",'Data Source'!B324)</f>
        <v/>
      </c>
      <c r="C334" s="15" t="str">
        <f>IF(ISBLANK('Data Source'!C324),"",'Data Source'!C324)</f>
        <v/>
      </c>
      <c r="D334" s="15" t="str">
        <f>IF(ISBLANK('Data Source'!D324),"",'Data Source'!D324)</f>
        <v/>
      </c>
      <c r="E334" s="15" t="str">
        <f>IF(ISBLANK('Data Source'!E324),"",'Data Source'!E324)</f>
        <v/>
      </c>
      <c r="F334" s="26" t="str">
        <f t="shared" si="11"/>
        <v>A</v>
      </c>
      <c r="G334" s="27">
        <f t="shared" si="12"/>
        <v>0</v>
      </c>
      <c r="H334" s="28">
        <f>('Dynamic-Activity'!$C$7*'Data Source'!$BI324)+('Dynamic-Activity'!$G$7*'Data Source'!$BL324)+('Dynamic-Activity'!$K$7*'Data Source'!$BO324)+('Dynamic-Activity'!$C$15*'Data Source'!$BR324)+('Dynamic-Activity'!$G$15*'Data Source'!$BU324)+('Dynamic-Activity'!$K$15*'Data Source'!$BX324)+('Dynamic-Activity'!$C$23*'Data Source'!$CA324)+('Dynamic-Activity'!$G$23*'Data Source'!$CE324)+('Dynamic-Activity'!$K$23*'Data Source'!$CI324)+('Dynamic-Activity'!$C$31*'Data Source'!$CM324)</f>
        <v>0</v>
      </c>
      <c r="I334" s="29">
        <f>'Data Source'!J324</f>
        <v>0</v>
      </c>
      <c r="J334" s="29">
        <f>'Data Source'!I324</f>
        <v>0</v>
      </c>
    </row>
    <row r="335" spans="1:10" x14ac:dyDescent="0.2">
      <c r="A335" s="15" t="str">
        <f>IF(ISBLANK('Data Source'!A325),"",'Data Source'!A325)</f>
        <v/>
      </c>
      <c r="B335" s="15" t="str">
        <f>IF(ISBLANK('Data Source'!B325),"",'Data Source'!B325)</f>
        <v/>
      </c>
      <c r="C335" s="15" t="str">
        <f>IF(ISBLANK('Data Source'!C325),"",'Data Source'!C325)</f>
        <v/>
      </c>
      <c r="D335" s="15" t="str">
        <f>IF(ISBLANK('Data Source'!D325),"",'Data Source'!D325)</f>
        <v/>
      </c>
      <c r="E335" s="15" t="str">
        <f>IF(ISBLANK('Data Source'!E325),"",'Data Source'!E325)</f>
        <v/>
      </c>
      <c r="F335" s="26" t="str">
        <f t="shared" si="11"/>
        <v>A</v>
      </c>
      <c r="G335" s="27">
        <f t="shared" si="12"/>
        <v>0</v>
      </c>
      <c r="H335" s="28">
        <f>('Dynamic-Activity'!$C$7*'Data Source'!$BI325)+('Dynamic-Activity'!$G$7*'Data Source'!$BL325)+('Dynamic-Activity'!$K$7*'Data Source'!$BO325)+('Dynamic-Activity'!$C$15*'Data Source'!$BR325)+('Dynamic-Activity'!$G$15*'Data Source'!$BU325)+('Dynamic-Activity'!$K$15*'Data Source'!$BX325)+('Dynamic-Activity'!$C$23*'Data Source'!$CA325)+('Dynamic-Activity'!$G$23*'Data Source'!$CE325)+('Dynamic-Activity'!$K$23*'Data Source'!$CI325)+('Dynamic-Activity'!$C$31*'Data Source'!$CM325)</f>
        <v>0</v>
      </c>
      <c r="I335" s="29">
        <f>'Data Source'!J325</f>
        <v>0</v>
      </c>
      <c r="J335" s="29">
        <f>'Data Source'!I325</f>
        <v>0</v>
      </c>
    </row>
    <row r="336" spans="1:10" x14ac:dyDescent="0.2">
      <c r="A336" s="15" t="str">
        <f>IF(ISBLANK('Data Source'!A326),"",'Data Source'!A326)</f>
        <v/>
      </c>
      <c r="B336" s="15" t="str">
        <f>IF(ISBLANK('Data Source'!B326),"",'Data Source'!B326)</f>
        <v/>
      </c>
      <c r="C336" s="15" t="str">
        <f>IF(ISBLANK('Data Source'!C326),"",'Data Source'!C326)</f>
        <v/>
      </c>
      <c r="D336" s="15" t="str">
        <f>IF(ISBLANK('Data Source'!D326),"",'Data Source'!D326)</f>
        <v/>
      </c>
      <c r="E336" s="15" t="str">
        <f>IF(ISBLANK('Data Source'!E326),"",'Data Source'!E326)</f>
        <v/>
      </c>
      <c r="F336" s="26" t="str">
        <f t="shared" si="11"/>
        <v>A</v>
      </c>
      <c r="G336" s="27">
        <f t="shared" si="12"/>
        <v>0</v>
      </c>
      <c r="H336" s="28">
        <f>('Dynamic-Activity'!$C$7*'Data Source'!$BI326)+('Dynamic-Activity'!$G$7*'Data Source'!$BL326)+('Dynamic-Activity'!$K$7*'Data Source'!$BO326)+('Dynamic-Activity'!$C$15*'Data Source'!$BR326)+('Dynamic-Activity'!$G$15*'Data Source'!$BU326)+('Dynamic-Activity'!$K$15*'Data Source'!$BX326)+('Dynamic-Activity'!$C$23*'Data Source'!$CA326)+('Dynamic-Activity'!$G$23*'Data Source'!$CE326)+('Dynamic-Activity'!$K$23*'Data Source'!$CI326)+('Dynamic-Activity'!$C$31*'Data Source'!$CM326)</f>
        <v>0</v>
      </c>
      <c r="I336" s="29">
        <f>'Data Source'!J326</f>
        <v>0</v>
      </c>
      <c r="J336" s="29">
        <f>'Data Source'!I326</f>
        <v>0</v>
      </c>
    </row>
    <row r="337" spans="1:10" x14ac:dyDescent="0.2">
      <c r="A337" s="15" t="str">
        <f>IF(ISBLANK('Data Source'!A327),"",'Data Source'!A327)</f>
        <v/>
      </c>
      <c r="B337" s="15" t="str">
        <f>IF(ISBLANK('Data Source'!B327),"",'Data Source'!B327)</f>
        <v/>
      </c>
      <c r="C337" s="15" t="str">
        <f>IF(ISBLANK('Data Source'!C327),"",'Data Source'!C327)</f>
        <v/>
      </c>
      <c r="D337" s="15" t="str">
        <f>IF(ISBLANK('Data Source'!D327),"",'Data Source'!D327)</f>
        <v/>
      </c>
      <c r="E337" s="15" t="str">
        <f>IF(ISBLANK('Data Source'!E327),"",'Data Source'!E327)</f>
        <v/>
      </c>
      <c r="F337" s="26" t="str">
        <f t="shared" si="11"/>
        <v>A</v>
      </c>
      <c r="G337" s="27">
        <f t="shared" si="12"/>
        <v>0</v>
      </c>
      <c r="H337" s="28">
        <f>('Dynamic-Activity'!$C$7*'Data Source'!$BI327)+('Dynamic-Activity'!$G$7*'Data Source'!$BL327)+('Dynamic-Activity'!$K$7*'Data Source'!$BO327)+('Dynamic-Activity'!$C$15*'Data Source'!$BR327)+('Dynamic-Activity'!$G$15*'Data Source'!$BU327)+('Dynamic-Activity'!$K$15*'Data Source'!$BX327)+('Dynamic-Activity'!$C$23*'Data Source'!$CA327)+('Dynamic-Activity'!$G$23*'Data Source'!$CE327)+('Dynamic-Activity'!$K$23*'Data Source'!$CI327)+('Dynamic-Activity'!$C$31*'Data Source'!$CM327)</f>
        <v>0</v>
      </c>
      <c r="I337" s="29">
        <f>'Data Source'!J327</f>
        <v>0</v>
      </c>
      <c r="J337" s="29">
        <f>'Data Source'!I327</f>
        <v>0</v>
      </c>
    </row>
    <row r="338" spans="1:10" x14ac:dyDescent="0.2">
      <c r="A338" s="15" t="str">
        <f>IF(ISBLANK('Data Source'!A328),"",'Data Source'!A328)</f>
        <v/>
      </c>
      <c r="B338" s="15" t="str">
        <f>IF(ISBLANK('Data Source'!B328),"",'Data Source'!B328)</f>
        <v/>
      </c>
      <c r="C338" s="15" t="str">
        <f>IF(ISBLANK('Data Source'!C328),"",'Data Source'!C328)</f>
        <v/>
      </c>
      <c r="D338" s="15" t="str">
        <f>IF(ISBLANK('Data Source'!D328),"",'Data Source'!D328)</f>
        <v/>
      </c>
      <c r="E338" s="15" t="str">
        <f>IF(ISBLANK('Data Source'!E328),"",'Data Source'!E328)</f>
        <v/>
      </c>
      <c r="F338" s="26" t="str">
        <f t="shared" si="11"/>
        <v>A</v>
      </c>
      <c r="G338" s="27">
        <f t="shared" si="12"/>
        <v>0</v>
      </c>
      <c r="H338" s="28">
        <f>('Dynamic-Activity'!$C$7*'Data Source'!$BI328)+('Dynamic-Activity'!$G$7*'Data Source'!$BL328)+('Dynamic-Activity'!$K$7*'Data Source'!$BO328)+('Dynamic-Activity'!$C$15*'Data Source'!$BR328)+('Dynamic-Activity'!$G$15*'Data Source'!$BU328)+('Dynamic-Activity'!$K$15*'Data Source'!$BX328)+('Dynamic-Activity'!$C$23*'Data Source'!$CA328)+('Dynamic-Activity'!$G$23*'Data Source'!$CE328)+('Dynamic-Activity'!$K$23*'Data Source'!$CI328)+('Dynamic-Activity'!$C$31*'Data Source'!$CM328)</f>
        <v>0</v>
      </c>
      <c r="I338" s="29">
        <f>'Data Source'!J328</f>
        <v>0</v>
      </c>
      <c r="J338" s="29">
        <f>'Data Source'!I328</f>
        <v>0</v>
      </c>
    </row>
    <row r="339" spans="1:10" x14ac:dyDescent="0.2">
      <c r="A339" s="15" t="str">
        <f>IF(ISBLANK('Data Source'!A329),"",'Data Source'!A329)</f>
        <v/>
      </c>
      <c r="B339" s="15" t="str">
        <f>IF(ISBLANK('Data Source'!B329),"",'Data Source'!B329)</f>
        <v/>
      </c>
      <c r="C339" s="15" t="str">
        <f>IF(ISBLANK('Data Source'!C329),"",'Data Source'!C329)</f>
        <v/>
      </c>
      <c r="D339" s="15" t="str">
        <f>IF(ISBLANK('Data Source'!D329),"",'Data Source'!D329)</f>
        <v/>
      </c>
      <c r="E339" s="15" t="str">
        <f>IF(ISBLANK('Data Source'!E329),"",'Data Source'!E329)</f>
        <v/>
      </c>
      <c r="F339" s="26" t="str">
        <f t="shared" si="11"/>
        <v>A</v>
      </c>
      <c r="G339" s="27">
        <f t="shared" si="12"/>
        <v>0</v>
      </c>
      <c r="H339" s="28">
        <f>('Dynamic-Activity'!$C$7*'Data Source'!$BI329)+('Dynamic-Activity'!$G$7*'Data Source'!$BL329)+('Dynamic-Activity'!$K$7*'Data Source'!$BO329)+('Dynamic-Activity'!$C$15*'Data Source'!$BR329)+('Dynamic-Activity'!$G$15*'Data Source'!$BU329)+('Dynamic-Activity'!$K$15*'Data Source'!$BX329)+('Dynamic-Activity'!$C$23*'Data Source'!$CA329)+('Dynamic-Activity'!$G$23*'Data Source'!$CE329)+('Dynamic-Activity'!$K$23*'Data Source'!$CI329)+('Dynamic-Activity'!$C$31*'Data Source'!$CM329)</f>
        <v>0</v>
      </c>
      <c r="I339" s="29">
        <f>'Data Source'!J329</f>
        <v>0</v>
      </c>
      <c r="J339" s="29">
        <f>'Data Source'!I329</f>
        <v>0</v>
      </c>
    </row>
    <row r="340" spans="1:10" x14ac:dyDescent="0.2">
      <c r="A340" s="15" t="str">
        <f>IF(ISBLANK('Data Source'!A330),"",'Data Source'!A330)</f>
        <v/>
      </c>
      <c r="B340" s="15" t="str">
        <f>IF(ISBLANK('Data Source'!B330),"",'Data Source'!B330)</f>
        <v/>
      </c>
      <c r="C340" s="15" t="str">
        <f>IF(ISBLANK('Data Source'!C330),"",'Data Source'!C330)</f>
        <v/>
      </c>
      <c r="D340" s="15" t="str">
        <f>IF(ISBLANK('Data Source'!D330),"",'Data Source'!D330)</f>
        <v/>
      </c>
      <c r="E340" s="15" t="str">
        <f>IF(ISBLANK('Data Source'!E330),"",'Data Source'!E330)</f>
        <v/>
      </c>
      <c r="F340" s="26" t="str">
        <f t="shared" si="11"/>
        <v>A</v>
      </c>
      <c r="G340" s="27">
        <f t="shared" si="12"/>
        <v>0</v>
      </c>
      <c r="H340" s="28">
        <f>('Dynamic-Activity'!$C$7*'Data Source'!$BI330)+('Dynamic-Activity'!$G$7*'Data Source'!$BL330)+('Dynamic-Activity'!$K$7*'Data Source'!$BO330)+('Dynamic-Activity'!$C$15*'Data Source'!$BR330)+('Dynamic-Activity'!$G$15*'Data Source'!$BU330)+('Dynamic-Activity'!$K$15*'Data Source'!$BX330)+('Dynamic-Activity'!$C$23*'Data Source'!$CA330)+('Dynamic-Activity'!$G$23*'Data Source'!$CE330)+('Dynamic-Activity'!$K$23*'Data Source'!$CI330)+('Dynamic-Activity'!$C$31*'Data Source'!$CM330)</f>
        <v>0</v>
      </c>
      <c r="I340" s="29">
        <f>'Data Source'!J330</f>
        <v>0</v>
      </c>
      <c r="J340" s="29">
        <f>'Data Source'!I330</f>
        <v>0</v>
      </c>
    </row>
    <row r="341" spans="1:10" x14ac:dyDescent="0.2">
      <c r="A341" s="15" t="str">
        <f>IF(ISBLANK('Data Source'!A331),"",'Data Source'!A331)</f>
        <v/>
      </c>
      <c r="B341" s="15" t="str">
        <f>IF(ISBLANK('Data Source'!B331),"",'Data Source'!B331)</f>
        <v/>
      </c>
      <c r="C341" s="15" t="str">
        <f>IF(ISBLANK('Data Source'!C331),"",'Data Source'!C331)</f>
        <v/>
      </c>
      <c r="D341" s="15" t="str">
        <f>IF(ISBLANK('Data Source'!D331),"",'Data Source'!D331)</f>
        <v/>
      </c>
      <c r="E341" s="15" t="str">
        <f>IF(ISBLANK('Data Source'!E331),"",'Data Source'!E331)</f>
        <v/>
      </c>
      <c r="F341" s="26" t="str">
        <f t="shared" si="11"/>
        <v>A</v>
      </c>
      <c r="G341" s="27">
        <f t="shared" si="12"/>
        <v>0</v>
      </c>
      <c r="H341" s="28">
        <f>('Dynamic-Activity'!$C$7*'Data Source'!$BI331)+('Dynamic-Activity'!$G$7*'Data Source'!$BL331)+('Dynamic-Activity'!$K$7*'Data Source'!$BO331)+('Dynamic-Activity'!$C$15*'Data Source'!$BR331)+('Dynamic-Activity'!$G$15*'Data Source'!$BU331)+('Dynamic-Activity'!$K$15*'Data Source'!$BX331)+('Dynamic-Activity'!$C$23*'Data Source'!$CA331)+('Dynamic-Activity'!$G$23*'Data Source'!$CE331)+('Dynamic-Activity'!$K$23*'Data Source'!$CI331)+('Dynamic-Activity'!$C$31*'Data Source'!$CM331)</f>
        <v>0</v>
      </c>
      <c r="I341" s="29">
        <f>'Data Source'!J331</f>
        <v>0</v>
      </c>
      <c r="J341" s="29">
        <f>'Data Source'!I331</f>
        <v>0</v>
      </c>
    </row>
    <row r="342" spans="1:10" x14ac:dyDescent="0.2">
      <c r="A342" s="15" t="str">
        <f>IF(ISBLANK('Data Source'!A332),"",'Data Source'!A332)</f>
        <v/>
      </c>
      <c r="B342" s="15" t="str">
        <f>IF(ISBLANK('Data Source'!B332),"",'Data Source'!B332)</f>
        <v/>
      </c>
      <c r="C342" s="15" t="str">
        <f>IF(ISBLANK('Data Source'!C332),"",'Data Source'!C332)</f>
        <v/>
      </c>
      <c r="D342" s="15" t="str">
        <f>IF(ISBLANK('Data Source'!D332),"",'Data Source'!D332)</f>
        <v/>
      </c>
      <c r="E342" s="15" t="str">
        <f>IF(ISBLANK('Data Source'!E332),"",'Data Source'!E332)</f>
        <v/>
      </c>
      <c r="F342" s="26" t="str">
        <f t="shared" si="11"/>
        <v>A</v>
      </c>
      <c r="G342" s="27">
        <f t="shared" si="12"/>
        <v>0</v>
      </c>
      <c r="H342" s="28">
        <f>('Dynamic-Activity'!$C$7*'Data Source'!$BI332)+('Dynamic-Activity'!$G$7*'Data Source'!$BL332)+('Dynamic-Activity'!$K$7*'Data Source'!$BO332)+('Dynamic-Activity'!$C$15*'Data Source'!$BR332)+('Dynamic-Activity'!$G$15*'Data Source'!$BU332)+('Dynamic-Activity'!$K$15*'Data Source'!$BX332)+('Dynamic-Activity'!$C$23*'Data Source'!$CA332)+('Dynamic-Activity'!$G$23*'Data Source'!$CE332)+('Dynamic-Activity'!$K$23*'Data Source'!$CI332)+('Dynamic-Activity'!$C$31*'Data Source'!$CM332)</f>
        <v>0</v>
      </c>
      <c r="I342" s="29">
        <f>'Data Source'!J332</f>
        <v>0</v>
      </c>
      <c r="J342" s="29">
        <f>'Data Source'!I332</f>
        <v>0</v>
      </c>
    </row>
    <row r="343" spans="1:10" x14ac:dyDescent="0.2">
      <c r="A343" s="15" t="str">
        <f>IF(ISBLANK('Data Source'!A333),"",'Data Source'!A333)</f>
        <v/>
      </c>
      <c r="B343" s="15" t="str">
        <f>IF(ISBLANK('Data Source'!B333),"",'Data Source'!B333)</f>
        <v/>
      </c>
      <c r="C343" s="15" t="str">
        <f>IF(ISBLANK('Data Source'!C333),"",'Data Source'!C333)</f>
        <v/>
      </c>
      <c r="D343" s="15" t="str">
        <f>IF(ISBLANK('Data Source'!D333),"",'Data Source'!D333)</f>
        <v/>
      </c>
      <c r="E343" s="15" t="str">
        <f>IF(ISBLANK('Data Source'!E333),"",'Data Source'!E333)</f>
        <v/>
      </c>
      <c r="F343" s="26" t="str">
        <f t="shared" si="11"/>
        <v>A</v>
      </c>
      <c r="G343" s="27">
        <f t="shared" si="12"/>
        <v>0</v>
      </c>
      <c r="H343" s="28">
        <f>('Dynamic-Activity'!$C$7*'Data Source'!$BI333)+('Dynamic-Activity'!$G$7*'Data Source'!$BL333)+('Dynamic-Activity'!$K$7*'Data Source'!$BO333)+('Dynamic-Activity'!$C$15*'Data Source'!$BR333)+('Dynamic-Activity'!$G$15*'Data Source'!$BU333)+('Dynamic-Activity'!$K$15*'Data Source'!$BX333)+('Dynamic-Activity'!$C$23*'Data Source'!$CA333)+('Dynamic-Activity'!$G$23*'Data Source'!$CE333)+('Dynamic-Activity'!$K$23*'Data Source'!$CI333)+('Dynamic-Activity'!$C$31*'Data Source'!$CM333)</f>
        <v>0</v>
      </c>
      <c r="I343" s="29">
        <f>'Data Source'!J333</f>
        <v>0</v>
      </c>
      <c r="J343" s="29">
        <f>'Data Source'!I333</f>
        <v>0</v>
      </c>
    </row>
    <row r="344" spans="1:10" x14ac:dyDescent="0.2">
      <c r="A344" s="15" t="str">
        <f>IF(ISBLANK('Data Source'!A334),"",'Data Source'!A334)</f>
        <v/>
      </c>
      <c r="B344" s="15" t="str">
        <f>IF(ISBLANK('Data Source'!B334),"",'Data Source'!B334)</f>
        <v/>
      </c>
      <c r="C344" s="15" t="str">
        <f>IF(ISBLANK('Data Source'!C334),"",'Data Source'!C334)</f>
        <v/>
      </c>
      <c r="D344" s="15" t="str">
        <f>IF(ISBLANK('Data Source'!D334),"",'Data Source'!D334)</f>
        <v/>
      </c>
      <c r="E344" s="15" t="str">
        <f>IF(ISBLANK('Data Source'!E334),"",'Data Source'!E334)</f>
        <v/>
      </c>
      <c r="F344" s="26" t="str">
        <f t="shared" si="11"/>
        <v>A</v>
      </c>
      <c r="G344" s="27">
        <f t="shared" si="12"/>
        <v>0</v>
      </c>
      <c r="H344" s="28">
        <f>('Dynamic-Activity'!$C$7*'Data Source'!$BI334)+('Dynamic-Activity'!$G$7*'Data Source'!$BL334)+('Dynamic-Activity'!$K$7*'Data Source'!$BO334)+('Dynamic-Activity'!$C$15*'Data Source'!$BR334)+('Dynamic-Activity'!$G$15*'Data Source'!$BU334)+('Dynamic-Activity'!$K$15*'Data Source'!$BX334)+('Dynamic-Activity'!$C$23*'Data Source'!$CA334)+('Dynamic-Activity'!$G$23*'Data Source'!$CE334)+('Dynamic-Activity'!$K$23*'Data Source'!$CI334)+('Dynamic-Activity'!$C$31*'Data Source'!$CM334)</f>
        <v>0</v>
      </c>
      <c r="I344" s="29">
        <f>'Data Source'!J334</f>
        <v>0</v>
      </c>
      <c r="J344" s="29">
        <f>'Data Source'!I334</f>
        <v>0</v>
      </c>
    </row>
    <row r="345" spans="1:10" x14ac:dyDescent="0.2">
      <c r="A345" s="15" t="str">
        <f>IF(ISBLANK('Data Source'!A335),"",'Data Source'!A335)</f>
        <v/>
      </c>
      <c r="B345" s="15" t="str">
        <f>IF(ISBLANK('Data Source'!B335),"",'Data Source'!B335)</f>
        <v/>
      </c>
      <c r="C345" s="15" t="str">
        <f>IF(ISBLANK('Data Source'!C335),"",'Data Source'!C335)</f>
        <v/>
      </c>
      <c r="D345" s="15" t="str">
        <f>IF(ISBLANK('Data Source'!D335),"",'Data Source'!D335)</f>
        <v/>
      </c>
      <c r="E345" s="15" t="str">
        <f>IF(ISBLANK('Data Source'!E335),"",'Data Source'!E335)</f>
        <v/>
      </c>
      <c r="F345" s="26" t="str">
        <f t="shared" si="11"/>
        <v>A</v>
      </c>
      <c r="G345" s="27">
        <f t="shared" si="12"/>
        <v>0</v>
      </c>
      <c r="H345" s="28">
        <f>('Dynamic-Activity'!$C$7*'Data Source'!$BI335)+('Dynamic-Activity'!$G$7*'Data Source'!$BL335)+('Dynamic-Activity'!$K$7*'Data Source'!$BO335)+('Dynamic-Activity'!$C$15*'Data Source'!$BR335)+('Dynamic-Activity'!$G$15*'Data Source'!$BU335)+('Dynamic-Activity'!$K$15*'Data Source'!$BX335)+('Dynamic-Activity'!$C$23*'Data Source'!$CA335)+('Dynamic-Activity'!$G$23*'Data Source'!$CE335)+('Dynamic-Activity'!$K$23*'Data Source'!$CI335)+('Dynamic-Activity'!$C$31*'Data Source'!$CM335)</f>
        <v>0</v>
      </c>
      <c r="I345" s="29">
        <f>'Data Source'!J335</f>
        <v>0</v>
      </c>
      <c r="J345" s="29">
        <f>'Data Source'!I335</f>
        <v>0</v>
      </c>
    </row>
    <row r="346" spans="1:10" x14ac:dyDescent="0.2">
      <c r="A346" s="15" t="str">
        <f>IF(ISBLANK('Data Source'!A336),"",'Data Source'!A336)</f>
        <v/>
      </c>
      <c r="B346" s="15" t="str">
        <f>IF(ISBLANK('Data Source'!B336),"",'Data Source'!B336)</f>
        <v/>
      </c>
      <c r="C346" s="15" t="str">
        <f>IF(ISBLANK('Data Source'!C336),"",'Data Source'!C336)</f>
        <v/>
      </c>
      <c r="D346" s="15" t="str">
        <f>IF(ISBLANK('Data Source'!D336),"",'Data Source'!D336)</f>
        <v/>
      </c>
      <c r="E346" s="15" t="str">
        <f>IF(ISBLANK('Data Source'!E336),"",'Data Source'!E336)</f>
        <v/>
      </c>
      <c r="F346" s="26" t="str">
        <f t="shared" si="11"/>
        <v>A</v>
      </c>
      <c r="G346" s="27">
        <f t="shared" si="12"/>
        <v>0</v>
      </c>
      <c r="H346" s="28">
        <f>('Dynamic-Activity'!$C$7*'Data Source'!$BI336)+('Dynamic-Activity'!$G$7*'Data Source'!$BL336)+('Dynamic-Activity'!$K$7*'Data Source'!$BO336)+('Dynamic-Activity'!$C$15*'Data Source'!$BR336)+('Dynamic-Activity'!$G$15*'Data Source'!$BU336)+('Dynamic-Activity'!$K$15*'Data Source'!$BX336)+('Dynamic-Activity'!$C$23*'Data Source'!$CA336)+('Dynamic-Activity'!$G$23*'Data Source'!$CE336)+('Dynamic-Activity'!$K$23*'Data Source'!$CI336)+('Dynamic-Activity'!$C$31*'Data Source'!$CM336)</f>
        <v>0</v>
      </c>
      <c r="I346" s="29">
        <f>'Data Source'!J336</f>
        <v>0</v>
      </c>
      <c r="J346" s="29">
        <f>'Data Source'!I336</f>
        <v>0</v>
      </c>
    </row>
    <row r="347" spans="1:10" x14ac:dyDescent="0.2">
      <c r="A347" s="15" t="str">
        <f>IF(ISBLANK('Data Source'!A337),"",'Data Source'!A337)</f>
        <v/>
      </c>
      <c r="B347" s="15" t="str">
        <f>IF(ISBLANK('Data Source'!B337),"",'Data Source'!B337)</f>
        <v/>
      </c>
      <c r="C347" s="15" t="str">
        <f>IF(ISBLANK('Data Source'!C337),"",'Data Source'!C337)</f>
        <v/>
      </c>
      <c r="D347" s="15" t="str">
        <f>IF(ISBLANK('Data Source'!D337),"",'Data Source'!D337)</f>
        <v/>
      </c>
      <c r="E347" s="15" t="str">
        <f>IF(ISBLANK('Data Source'!E337),"",'Data Source'!E337)</f>
        <v/>
      </c>
      <c r="F347" s="26" t="str">
        <f t="shared" si="11"/>
        <v>A</v>
      </c>
      <c r="G347" s="27">
        <f t="shared" si="12"/>
        <v>0</v>
      </c>
      <c r="H347" s="28">
        <f>('Dynamic-Activity'!$C$7*'Data Source'!$BI337)+('Dynamic-Activity'!$G$7*'Data Source'!$BL337)+('Dynamic-Activity'!$K$7*'Data Source'!$BO337)+('Dynamic-Activity'!$C$15*'Data Source'!$BR337)+('Dynamic-Activity'!$G$15*'Data Source'!$BU337)+('Dynamic-Activity'!$K$15*'Data Source'!$BX337)+('Dynamic-Activity'!$C$23*'Data Source'!$CA337)+('Dynamic-Activity'!$G$23*'Data Source'!$CE337)+('Dynamic-Activity'!$K$23*'Data Source'!$CI337)+('Dynamic-Activity'!$C$31*'Data Source'!$CM337)</f>
        <v>0</v>
      </c>
      <c r="I347" s="29">
        <f>'Data Source'!J337</f>
        <v>0</v>
      </c>
      <c r="J347" s="29">
        <f>'Data Source'!I337</f>
        <v>0</v>
      </c>
    </row>
    <row r="348" spans="1:10" x14ac:dyDescent="0.2">
      <c r="A348" s="15" t="str">
        <f>IF(ISBLANK('Data Source'!A338),"",'Data Source'!A338)</f>
        <v/>
      </c>
      <c r="B348" s="15" t="str">
        <f>IF(ISBLANK('Data Source'!B338),"",'Data Source'!B338)</f>
        <v/>
      </c>
      <c r="C348" s="15" t="str">
        <f>IF(ISBLANK('Data Source'!C338),"",'Data Source'!C338)</f>
        <v/>
      </c>
      <c r="D348" s="15" t="str">
        <f>IF(ISBLANK('Data Source'!D338),"",'Data Source'!D338)</f>
        <v/>
      </c>
      <c r="E348" s="15" t="str">
        <f>IF(ISBLANK('Data Source'!E338),"",'Data Source'!E338)</f>
        <v/>
      </c>
      <c r="F348" s="26" t="str">
        <f t="shared" si="11"/>
        <v>A</v>
      </c>
      <c r="G348" s="27">
        <f t="shared" si="12"/>
        <v>0</v>
      </c>
      <c r="H348" s="28">
        <f>('Dynamic-Activity'!$C$7*'Data Source'!$BI338)+('Dynamic-Activity'!$G$7*'Data Source'!$BL338)+('Dynamic-Activity'!$K$7*'Data Source'!$BO338)+('Dynamic-Activity'!$C$15*'Data Source'!$BR338)+('Dynamic-Activity'!$G$15*'Data Source'!$BU338)+('Dynamic-Activity'!$K$15*'Data Source'!$BX338)+('Dynamic-Activity'!$C$23*'Data Source'!$CA338)+('Dynamic-Activity'!$G$23*'Data Source'!$CE338)+('Dynamic-Activity'!$K$23*'Data Source'!$CI338)+('Dynamic-Activity'!$C$31*'Data Source'!$CM338)</f>
        <v>0</v>
      </c>
      <c r="I348" s="29">
        <f>'Data Source'!J338</f>
        <v>0</v>
      </c>
      <c r="J348" s="29">
        <f>'Data Source'!I338</f>
        <v>0</v>
      </c>
    </row>
    <row r="349" spans="1:10" x14ac:dyDescent="0.2">
      <c r="A349" s="15" t="str">
        <f>IF(ISBLANK('Data Source'!A339),"",'Data Source'!A339)</f>
        <v/>
      </c>
      <c r="B349" s="15" t="str">
        <f>IF(ISBLANK('Data Source'!B339),"",'Data Source'!B339)</f>
        <v/>
      </c>
      <c r="C349" s="15" t="str">
        <f>IF(ISBLANK('Data Source'!C339),"",'Data Source'!C339)</f>
        <v/>
      </c>
      <c r="D349" s="15" t="str">
        <f>IF(ISBLANK('Data Source'!D339),"",'Data Source'!D339)</f>
        <v/>
      </c>
      <c r="E349" s="15" t="str">
        <f>IF(ISBLANK('Data Source'!E339),"",'Data Source'!E339)</f>
        <v/>
      </c>
      <c r="F349" s="26" t="str">
        <f t="shared" si="11"/>
        <v>A</v>
      </c>
      <c r="G349" s="27">
        <f t="shared" si="12"/>
        <v>0</v>
      </c>
      <c r="H349" s="28">
        <f>('Dynamic-Activity'!$C$7*'Data Source'!$BI339)+('Dynamic-Activity'!$G$7*'Data Source'!$BL339)+('Dynamic-Activity'!$K$7*'Data Source'!$BO339)+('Dynamic-Activity'!$C$15*'Data Source'!$BR339)+('Dynamic-Activity'!$G$15*'Data Source'!$BU339)+('Dynamic-Activity'!$K$15*'Data Source'!$BX339)+('Dynamic-Activity'!$C$23*'Data Source'!$CA339)+('Dynamic-Activity'!$G$23*'Data Source'!$CE339)+('Dynamic-Activity'!$K$23*'Data Source'!$CI339)+('Dynamic-Activity'!$C$31*'Data Source'!$CM339)</f>
        <v>0</v>
      </c>
      <c r="I349" s="29">
        <f>'Data Source'!J339</f>
        <v>0</v>
      </c>
      <c r="J349" s="29">
        <f>'Data Source'!I339</f>
        <v>0</v>
      </c>
    </row>
    <row r="350" spans="1:10" x14ac:dyDescent="0.2">
      <c r="A350" s="15" t="str">
        <f>IF(ISBLANK('Data Source'!A340),"",'Data Source'!A340)</f>
        <v/>
      </c>
      <c r="B350" s="15" t="str">
        <f>IF(ISBLANK('Data Source'!B340),"",'Data Source'!B340)</f>
        <v/>
      </c>
      <c r="C350" s="15" t="str">
        <f>IF(ISBLANK('Data Source'!C340),"",'Data Source'!C340)</f>
        <v/>
      </c>
      <c r="D350" s="15" t="str">
        <f>IF(ISBLANK('Data Source'!D340),"",'Data Source'!D340)</f>
        <v/>
      </c>
      <c r="E350" s="15" t="str">
        <f>IF(ISBLANK('Data Source'!E340),"",'Data Source'!E340)</f>
        <v/>
      </c>
      <c r="F350" s="26" t="str">
        <f t="shared" si="11"/>
        <v>A</v>
      </c>
      <c r="G350" s="27">
        <f t="shared" si="12"/>
        <v>0</v>
      </c>
      <c r="H350" s="28">
        <f>('Dynamic-Activity'!$C$7*'Data Source'!$BI340)+('Dynamic-Activity'!$G$7*'Data Source'!$BL340)+('Dynamic-Activity'!$K$7*'Data Source'!$BO340)+('Dynamic-Activity'!$C$15*'Data Source'!$BR340)+('Dynamic-Activity'!$G$15*'Data Source'!$BU340)+('Dynamic-Activity'!$K$15*'Data Source'!$BX340)+('Dynamic-Activity'!$C$23*'Data Source'!$CA340)+('Dynamic-Activity'!$G$23*'Data Source'!$CE340)+('Dynamic-Activity'!$K$23*'Data Source'!$CI340)+('Dynamic-Activity'!$C$31*'Data Source'!$CM340)</f>
        <v>0</v>
      </c>
      <c r="I350" s="29">
        <f>'Data Source'!J340</f>
        <v>0</v>
      </c>
      <c r="J350" s="29">
        <f>'Data Source'!I340</f>
        <v>0</v>
      </c>
    </row>
    <row r="351" spans="1:10" x14ac:dyDescent="0.2">
      <c r="A351" s="15" t="str">
        <f>IF(ISBLANK('Data Source'!A341),"",'Data Source'!A341)</f>
        <v/>
      </c>
      <c r="B351" s="15" t="str">
        <f>IF(ISBLANK('Data Source'!B341),"",'Data Source'!B341)</f>
        <v/>
      </c>
      <c r="C351" s="15" t="str">
        <f>IF(ISBLANK('Data Source'!C341),"",'Data Source'!C341)</f>
        <v/>
      </c>
      <c r="D351" s="15" t="str">
        <f>IF(ISBLANK('Data Source'!D341),"",'Data Source'!D341)</f>
        <v/>
      </c>
      <c r="E351" s="15" t="str">
        <f>IF(ISBLANK('Data Source'!E341),"",'Data Source'!E341)</f>
        <v/>
      </c>
      <c r="F351" s="26" t="str">
        <f t="shared" si="11"/>
        <v>A</v>
      </c>
      <c r="G351" s="27">
        <f t="shared" si="12"/>
        <v>0</v>
      </c>
      <c r="H351" s="28">
        <f>('Dynamic-Activity'!$C$7*'Data Source'!$BI341)+('Dynamic-Activity'!$G$7*'Data Source'!$BL341)+('Dynamic-Activity'!$K$7*'Data Source'!$BO341)+('Dynamic-Activity'!$C$15*'Data Source'!$BR341)+('Dynamic-Activity'!$G$15*'Data Source'!$BU341)+('Dynamic-Activity'!$K$15*'Data Source'!$BX341)+('Dynamic-Activity'!$C$23*'Data Source'!$CA341)+('Dynamic-Activity'!$G$23*'Data Source'!$CE341)+('Dynamic-Activity'!$K$23*'Data Source'!$CI341)+('Dynamic-Activity'!$C$31*'Data Source'!$CM341)</f>
        <v>0</v>
      </c>
      <c r="I351" s="29">
        <f>'Data Source'!J341</f>
        <v>0</v>
      </c>
      <c r="J351" s="29">
        <f>'Data Source'!I341</f>
        <v>0</v>
      </c>
    </row>
    <row r="352" spans="1:10" x14ac:dyDescent="0.2">
      <c r="A352" s="15" t="str">
        <f>IF(ISBLANK('Data Source'!A342),"",'Data Source'!A342)</f>
        <v/>
      </c>
      <c r="B352" s="15" t="str">
        <f>IF(ISBLANK('Data Source'!B342),"",'Data Source'!B342)</f>
        <v/>
      </c>
      <c r="C352" s="15" t="str">
        <f>IF(ISBLANK('Data Source'!C342),"",'Data Source'!C342)</f>
        <v/>
      </c>
      <c r="D352" s="15" t="str">
        <f>IF(ISBLANK('Data Source'!D342),"",'Data Source'!D342)</f>
        <v/>
      </c>
      <c r="E352" s="15" t="str">
        <f>IF(ISBLANK('Data Source'!E342),"",'Data Source'!E342)</f>
        <v/>
      </c>
      <c r="F352" s="26" t="str">
        <f t="shared" si="11"/>
        <v>A</v>
      </c>
      <c r="G352" s="27">
        <f t="shared" si="12"/>
        <v>0</v>
      </c>
      <c r="H352" s="28">
        <f>('Dynamic-Activity'!$C$7*'Data Source'!$BI342)+('Dynamic-Activity'!$G$7*'Data Source'!$BL342)+('Dynamic-Activity'!$K$7*'Data Source'!$BO342)+('Dynamic-Activity'!$C$15*'Data Source'!$BR342)+('Dynamic-Activity'!$G$15*'Data Source'!$BU342)+('Dynamic-Activity'!$K$15*'Data Source'!$BX342)+('Dynamic-Activity'!$C$23*'Data Source'!$CA342)+('Dynamic-Activity'!$G$23*'Data Source'!$CE342)+('Dynamic-Activity'!$K$23*'Data Source'!$CI342)+('Dynamic-Activity'!$C$31*'Data Source'!$CM342)</f>
        <v>0</v>
      </c>
      <c r="I352" s="29">
        <f>'Data Source'!J342</f>
        <v>0</v>
      </c>
      <c r="J352" s="29">
        <f>'Data Source'!I342</f>
        <v>0</v>
      </c>
    </row>
    <row r="353" spans="1:10" x14ac:dyDescent="0.2">
      <c r="A353" s="15" t="str">
        <f>IF(ISBLANK('Data Source'!A343),"",'Data Source'!A343)</f>
        <v/>
      </c>
      <c r="B353" s="15" t="str">
        <f>IF(ISBLANK('Data Source'!B343),"",'Data Source'!B343)</f>
        <v/>
      </c>
      <c r="C353" s="15" t="str">
        <f>IF(ISBLANK('Data Source'!C343),"",'Data Source'!C343)</f>
        <v/>
      </c>
      <c r="D353" s="15" t="str">
        <f>IF(ISBLANK('Data Source'!D343),"",'Data Source'!D343)</f>
        <v/>
      </c>
      <c r="E353" s="15" t="str">
        <f>IF(ISBLANK('Data Source'!E343),"",'Data Source'!E343)</f>
        <v/>
      </c>
      <c r="F353" s="26" t="str">
        <f t="shared" si="11"/>
        <v>A</v>
      </c>
      <c r="G353" s="27">
        <f t="shared" si="12"/>
        <v>0</v>
      </c>
      <c r="H353" s="28">
        <f>('Dynamic-Activity'!$C$7*'Data Source'!$BI343)+('Dynamic-Activity'!$G$7*'Data Source'!$BL343)+('Dynamic-Activity'!$K$7*'Data Source'!$BO343)+('Dynamic-Activity'!$C$15*'Data Source'!$BR343)+('Dynamic-Activity'!$G$15*'Data Source'!$BU343)+('Dynamic-Activity'!$K$15*'Data Source'!$BX343)+('Dynamic-Activity'!$C$23*'Data Source'!$CA343)+('Dynamic-Activity'!$G$23*'Data Source'!$CE343)+('Dynamic-Activity'!$K$23*'Data Source'!$CI343)+('Dynamic-Activity'!$C$31*'Data Source'!$CM343)</f>
        <v>0</v>
      </c>
      <c r="I353" s="29">
        <f>'Data Source'!J343</f>
        <v>0</v>
      </c>
      <c r="J353" s="29">
        <f>'Data Source'!I343</f>
        <v>0</v>
      </c>
    </row>
    <row r="354" spans="1:10" x14ac:dyDescent="0.2">
      <c r="A354" s="15" t="str">
        <f>IF(ISBLANK('Data Source'!A344),"",'Data Source'!A344)</f>
        <v/>
      </c>
      <c r="B354" s="15" t="str">
        <f>IF(ISBLANK('Data Source'!B344),"",'Data Source'!B344)</f>
        <v/>
      </c>
      <c r="C354" s="15" t="str">
        <f>IF(ISBLANK('Data Source'!C344),"",'Data Source'!C344)</f>
        <v/>
      </c>
      <c r="D354" s="15" t="str">
        <f>IF(ISBLANK('Data Source'!D344),"",'Data Source'!D344)</f>
        <v/>
      </c>
      <c r="E354" s="15" t="str">
        <f>IF(ISBLANK('Data Source'!E344),"",'Data Source'!E344)</f>
        <v/>
      </c>
      <c r="F354" s="26" t="str">
        <f t="shared" si="11"/>
        <v>A</v>
      </c>
      <c r="G354" s="27">
        <f t="shared" si="12"/>
        <v>0</v>
      </c>
      <c r="H354" s="28">
        <f>('Dynamic-Activity'!$C$7*'Data Source'!$BI344)+('Dynamic-Activity'!$G$7*'Data Source'!$BL344)+('Dynamic-Activity'!$K$7*'Data Source'!$BO344)+('Dynamic-Activity'!$C$15*'Data Source'!$BR344)+('Dynamic-Activity'!$G$15*'Data Source'!$BU344)+('Dynamic-Activity'!$K$15*'Data Source'!$BX344)+('Dynamic-Activity'!$C$23*'Data Source'!$CA344)+('Dynamic-Activity'!$G$23*'Data Source'!$CE344)+('Dynamic-Activity'!$K$23*'Data Source'!$CI344)+('Dynamic-Activity'!$C$31*'Data Source'!$CM344)</f>
        <v>0</v>
      </c>
      <c r="I354" s="29">
        <f>'Data Source'!J344</f>
        <v>0</v>
      </c>
      <c r="J354" s="29">
        <f>'Data Source'!I344</f>
        <v>0</v>
      </c>
    </row>
    <row r="355" spans="1:10" x14ac:dyDescent="0.2">
      <c r="A355" s="15" t="str">
        <f>IF(ISBLANK('Data Source'!A345),"",'Data Source'!A345)</f>
        <v/>
      </c>
      <c r="B355" s="15" t="str">
        <f>IF(ISBLANK('Data Source'!B345),"",'Data Source'!B345)</f>
        <v/>
      </c>
      <c r="C355" s="15" t="str">
        <f>IF(ISBLANK('Data Source'!C345),"",'Data Source'!C345)</f>
        <v/>
      </c>
      <c r="D355" s="15" t="str">
        <f>IF(ISBLANK('Data Source'!D345),"",'Data Source'!D345)</f>
        <v/>
      </c>
      <c r="E355" s="15" t="str">
        <f>IF(ISBLANK('Data Source'!E345),"",'Data Source'!E345)</f>
        <v/>
      </c>
      <c r="F355" s="26" t="str">
        <f t="shared" si="11"/>
        <v>A</v>
      </c>
      <c r="G355" s="27">
        <f t="shared" si="12"/>
        <v>0</v>
      </c>
      <c r="H355" s="28">
        <f>('Dynamic-Activity'!$C$7*'Data Source'!$BI345)+('Dynamic-Activity'!$G$7*'Data Source'!$BL345)+('Dynamic-Activity'!$K$7*'Data Source'!$BO345)+('Dynamic-Activity'!$C$15*'Data Source'!$BR345)+('Dynamic-Activity'!$G$15*'Data Source'!$BU345)+('Dynamic-Activity'!$K$15*'Data Source'!$BX345)+('Dynamic-Activity'!$C$23*'Data Source'!$CA345)+('Dynamic-Activity'!$G$23*'Data Source'!$CE345)+('Dynamic-Activity'!$K$23*'Data Source'!$CI345)+('Dynamic-Activity'!$C$31*'Data Source'!$CM345)</f>
        <v>0</v>
      </c>
      <c r="I355" s="29">
        <f>'Data Source'!J345</f>
        <v>0</v>
      </c>
      <c r="J355" s="29">
        <f>'Data Source'!I345</f>
        <v>0</v>
      </c>
    </row>
    <row r="356" spans="1:10" x14ac:dyDescent="0.2">
      <c r="A356" s="15" t="str">
        <f>IF(ISBLANK('Data Source'!A346),"",'Data Source'!A346)</f>
        <v/>
      </c>
      <c r="B356" s="15" t="str">
        <f>IF(ISBLANK('Data Source'!B346),"",'Data Source'!B346)</f>
        <v/>
      </c>
      <c r="C356" s="15" t="str">
        <f>IF(ISBLANK('Data Source'!C346),"",'Data Source'!C346)</f>
        <v/>
      </c>
      <c r="D356" s="15" t="str">
        <f>IF(ISBLANK('Data Source'!D346),"",'Data Source'!D346)</f>
        <v/>
      </c>
      <c r="E356" s="15" t="str">
        <f>IF(ISBLANK('Data Source'!E346),"",'Data Source'!E346)</f>
        <v/>
      </c>
      <c r="F356" s="26" t="str">
        <f t="shared" si="11"/>
        <v>A</v>
      </c>
      <c r="G356" s="27">
        <f t="shared" si="12"/>
        <v>0</v>
      </c>
      <c r="H356" s="28">
        <f>('Dynamic-Activity'!$C$7*'Data Source'!$BI346)+('Dynamic-Activity'!$G$7*'Data Source'!$BL346)+('Dynamic-Activity'!$K$7*'Data Source'!$BO346)+('Dynamic-Activity'!$C$15*'Data Source'!$BR346)+('Dynamic-Activity'!$G$15*'Data Source'!$BU346)+('Dynamic-Activity'!$K$15*'Data Source'!$BX346)+('Dynamic-Activity'!$C$23*'Data Source'!$CA346)+('Dynamic-Activity'!$G$23*'Data Source'!$CE346)+('Dynamic-Activity'!$K$23*'Data Source'!$CI346)+('Dynamic-Activity'!$C$31*'Data Source'!$CM346)</f>
        <v>0</v>
      </c>
      <c r="I356" s="29">
        <f>'Data Source'!J346</f>
        <v>0</v>
      </c>
      <c r="J356" s="29">
        <f>'Data Source'!I346</f>
        <v>0</v>
      </c>
    </row>
    <row r="357" spans="1:10" x14ac:dyDescent="0.2">
      <c r="A357" s="15" t="str">
        <f>IF(ISBLANK('Data Source'!A347),"",'Data Source'!A347)</f>
        <v/>
      </c>
      <c r="B357" s="15" t="str">
        <f>IF(ISBLANK('Data Source'!B347),"",'Data Source'!B347)</f>
        <v/>
      </c>
      <c r="C357" s="15" t="str">
        <f>IF(ISBLANK('Data Source'!C347),"",'Data Source'!C347)</f>
        <v/>
      </c>
      <c r="D357" s="15" t="str">
        <f>IF(ISBLANK('Data Source'!D347),"",'Data Source'!D347)</f>
        <v/>
      </c>
      <c r="E357" s="15" t="str">
        <f>IF(ISBLANK('Data Source'!E347),"",'Data Source'!E347)</f>
        <v/>
      </c>
      <c r="F357" s="26" t="str">
        <f t="shared" si="11"/>
        <v>A</v>
      </c>
      <c r="G357" s="27">
        <f t="shared" si="12"/>
        <v>0</v>
      </c>
      <c r="H357" s="28">
        <f>('Dynamic-Activity'!$C$7*'Data Source'!$BI347)+('Dynamic-Activity'!$G$7*'Data Source'!$BL347)+('Dynamic-Activity'!$K$7*'Data Source'!$BO347)+('Dynamic-Activity'!$C$15*'Data Source'!$BR347)+('Dynamic-Activity'!$G$15*'Data Source'!$BU347)+('Dynamic-Activity'!$K$15*'Data Source'!$BX347)+('Dynamic-Activity'!$C$23*'Data Source'!$CA347)+('Dynamic-Activity'!$G$23*'Data Source'!$CE347)+('Dynamic-Activity'!$K$23*'Data Source'!$CI347)+('Dynamic-Activity'!$C$31*'Data Source'!$CM347)</f>
        <v>0</v>
      </c>
      <c r="I357" s="29">
        <f>'Data Source'!J347</f>
        <v>0</v>
      </c>
      <c r="J357" s="29">
        <f>'Data Source'!I347</f>
        <v>0</v>
      </c>
    </row>
    <row r="358" spans="1:10" x14ac:dyDescent="0.2">
      <c r="A358" s="15" t="str">
        <f>IF(ISBLANK('Data Source'!A348),"",'Data Source'!A348)</f>
        <v/>
      </c>
      <c r="B358" s="15" t="str">
        <f>IF(ISBLANK('Data Source'!B348),"",'Data Source'!B348)</f>
        <v/>
      </c>
      <c r="C358" s="15" t="str">
        <f>IF(ISBLANK('Data Source'!C348),"",'Data Source'!C348)</f>
        <v/>
      </c>
      <c r="D358" s="15" t="str">
        <f>IF(ISBLANK('Data Source'!D348),"",'Data Source'!D348)</f>
        <v/>
      </c>
      <c r="E358" s="15" t="str">
        <f>IF(ISBLANK('Data Source'!E348),"",'Data Source'!E348)</f>
        <v/>
      </c>
      <c r="F358" s="26" t="str">
        <f t="shared" si="11"/>
        <v>A</v>
      </c>
      <c r="G358" s="27">
        <f t="shared" si="12"/>
        <v>0</v>
      </c>
      <c r="H358" s="28">
        <f>('Dynamic-Activity'!$C$7*'Data Source'!$BI348)+('Dynamic-Activity'!$G$7*'Data Source'!$BL348)+('Dynamic-Activity'!$K$7*'Data Source'!$BO348)+('Dynamic-Activity'!$C$15*'Data Source'!$BR348)+('Dynamic-Activity'!$G$15*'Data Source'!$BU348)+('Dynamic-Activity'!$K$15*'Data Source'!$BX348)+('Dynamic-Activity'!$C$23*'Data Source'!$CA348)+('Dynamic-Activity'!$G$23*'Data Source'!$CE348)+('Dynamic-Activity'!$K$23*'Data Source'!$CI348)+('Dynamic-Activity'!$C$31*'Data Source'!$CM348)</f>
        <v>0</v>
      </c>
      <c r="I358" s="29">
        <f>'Data Source'!J348</f>
        <v>0</v>
      </c>
      <c r="J358" s="29">
        <f>'Data Source'!I348</f>
        <v>0</v>
      </c>
    </row>
    <row r="359" spans="1:10" x14ac:dyDescent="0.2">
      <c r="A359" s="15" t="str">
        <f>IF(ISBLANK('Data Source'!A349),"",'Data Source'!A349)</f>
        <v/>
      </c>
      <c r="B359" s="15" t="str">
        <f>IF(ISBLANK('Data Source'!B349),"",'Data Source'!B349)</f>
        <v/>
      </c>
      <c r="C359" s="15" t="str">
        <f>IF(ISBLANK('Data Source'!C349),"",'Data Source'!C349)</f>
        <v/>
      </c>
      <c r="D359" s="15" t="str">
        <f>IF(ISBLANK('Data Source'!D349),"",'Data Source'!D349)</f>
        <v/>
      </c>
      <c r="E359" s="15" t="str">
        <f>IF(ISBLANK('Data Source'!E349),"",'Data Source'!E349)</f>
        <v/>
      </c>
      <c r="F359" s="26" t="str">
        <f t="shared" si="11"/>
        <v>A</v>
      </c>
      <c r="G359" s="27">
        <f t="shared" si="12"/>
        <v>0</v>
      </c>
      <c r="H359" s="28">
        <f>('Dynamic-Activity'!$C$7*'Data Source'!$BI349)+('Dynamic-Activity'!$G$7*'Data Source'!$BL349)+('Dynamic-Activity'!$K$7*'Data Source'!$BO349)+('Dynamic-Activity'!$C$15*'Data Source'!$BR349)+('Dynamic-Activity'!$G$15*'Data Source'!$BU349)+('Dynamic-Activity'!$K$15*'Data Source'!$BX349)+('Dynamic-Activity'!$C$23*'Data Source'!$CA349)+('Dynamic-Activity'!$G$23*'Data Source'!$CE349)+('Dynamic-Activity'!$K$23*'Data Source'!$CI349)+('Dynamic-Activity'!$C$31*'Data Source'!$CM349)</f>
        <v>0</v>
      </c>
      <c r="I359" s="29">
        <f>'Data Source'!J349</f>
        <v>0</v>
      </c>
      <c r="J359" s="29">
        <f>'Data Source'!I349</f>
        <v>0</v>
      </c>
    </row>
    <row r="360" spans="1:10" x14ac:dyDescent="0.2">
      <c r="A360" s="15" t="str">
        <f>IF(ISBLANK('Data Source'!A350),"",'Data Source'!A350)</f>
        <v/>
      </c>
      <c r="B360" s="15" t="str">
        <f>IF(ISBLANK('Data Source'!B350),"",'Data Source'!B350)</f>
        <v/>
      </c>
      <c r="C360" s="15" t="str">
        <f>IF(ISBLANK('Data Source'!C350),"",'Data Source'!C350)</f>
        <v/>
      </c>
      <c r="D360" s="15" t="str">
        <f>IF(ISBLANK('Data Source'!D350),"",'Data Source'!D350)</f>
        <v/>
      </c>
      <c r="E360" s="15" t="str">
        <f>IF(ISBLANK('Data Source'!E350),"",'Data Source'!E350)</f>
        <v/>
      </c>
      <c r="F360" s="26" t="str">
        <f t="shared" si="11"/>
        <v>A</v>
      </c>
      <c r="G360" s="27">
        <f t="shared" si="12"/>
        <v>0</v>
      </c>
      <c r="H360" s="28">
        <f>('Dynamic-Activity'!$C$7*'Data Source'!$BI350)+('Dynamic-Activity'!$G$7*'Data Source'!$BL350)+('Dynamic-Activity'!$K$7*'Data Source'!$BO350)+('Dynamic-Activity'!$C$15*'Data Source'!$BR350)+('Dynamic-Activity'!$G$15*'Data Source'!$BU350)+('Dynamic-Activity'!$K$15*'Data Source'!$BX350)+('Dynamic-Activity'!$C$23*'Data Source'!$CA350)+('Dynamic-Activity'!$G$23*'Data Source'!$CE350)+('Dynamic-Activity'!$K$23*'Data Source'!$CI350)+('Dynamic-Activity'!$C$31*'Data Source'!$CM350)</f>
        <v>0</v>
      </c>
      <c r="I360" s="29">
        <f>'Data Source'!J350</f>
        <v>0</v>
      </c>
      <c r="J360" s="29">
        <f>'Data Source'!I350</f>
        <v>0</v>
      </c>
    </row>
    <row r="361" spans="1:10" x14ac:dyDescent="0.2">
      <c r="A361" s="15" t="str">
        <f>IF(ISBLANK('Data Source'!A351),"",'Data Source'!A351)</f>
        <v/>
      </c>
      <c r="B361" s="15" t="str">
        <f>IF(ISBLANK('Data Source'!B351),"",'Data Source'!B351)</f>
        <v/>
      </c>
      <c r="C361" s="15" t="str">
        <f>IF(ISBLANK('Data Source'!C351),"",'Data Source'!C351)</f>
        <v/>
      </c>
      <c r="D361" s="15" t="str">
        <f>IF(ISBLANK('Data Source'!D351),"",'Data Source'!D351)</f>
        <v/>
      </c>
      <c r="E361" s="15" t="str">
        <f>IF(ISBLANK('Data Source'!E351),"",'Data Source'!E351)</f>
        <v/>
      </c>
      <c r="F361" s="26" t="str">
        <f t="shared" si="11"/>
        <v>A</v>
      </c>
      <c r="G361" s="27">
        <f t="shared" si="12"/>
        <v>0</v>
      </c>
      <c r="H361" s="28">
        <f>('Dynamic-Activity'!$C$7*'Data Source'!$BI351)+('Dynamic-Activity'!$G$7*'Data Source'!$BL351)+('Dynamic-Activity'!$K$7*'Data Source'!$BO351)+('Dynamic-Activity'!$C$15*'Data Source'!$BR351)+('Dynamic-Activity'!$G$15*'Data Source'!$BU351)+('Dynamic-Activity'!$K$15*'Data Source'!$BX351)+('Dynamic-Activity'!$C$23*'Data Source'!$CA351)+('Dynamic-Activity'!$G$23*'Data Source'!$CE351)+('Dynamic-Activity'!$K$23*'Data Source'!$CI351)+('Dynamic-Activity'!$C$31*'Data Source'!$CM351)</f>
        <v>0</v>
      </c>
      <c r="I361" s="29">
        <f>'Data Source'!J351</f>
        <v>0</v>
      </c>
      <c r="J361" s="29">
        <f>'Data Source'!I351</f>
        <v>0</v>
      </c>
    </row>
    <row r="362" spans="1:10" x14ac:dyDescent="0.2">
      <c r="A362" s="15" t="str">
        <f>IF(ISBLANK('Data Source'!A352),"",'Data Source'!A352)</f>
        <v/>
      </c>
      <c r="B362" s="15" t="str">
        <f>IF(ISBLANK('Data Source'!B352),"",'Data Source'!B352)</f>
        <v/>
      </c>
      <c r="C362" s="15" t="str">
        <f>IF(ISBLANK('Data Source'!C352),"",'Data Source'!C352)</f>
        <v/>
      </c>
      <c r="D362" s="15" t="str">
        <f>IF(ISBLANK('Data Source'!D352),"",'Data Source'!D352)</f>
        <v/>
      </c>
      <c r="E362" s="15" t="str">
        <f>IF(ISBLANK('Data Source'!E352),"",'Data Source'!E352)</f>
        <v/>
      </c>
      <c r="F362" s="26" t="str">
        <f t="shared" si="11"/>
        <v>A</v>
      </c>
      <c r="G362" s="27">
        <f t="shared" si="12"/>
        <v>0</v>
      </c>
      <c r="H362" s="28">
        <f>('Dynamic-Activity'!$C$7*'Data Source'!$BI352)+('Dynamic-Activity'!$G$7*'Data Source'!$BL352)+('Dynamic-Activity'!$K$7*'Data Source'!$BO352)+('Dynamic-Activity'!$C$15*'Data Source'!$BR352)+('Dynamic-Activity'!$G$15*'Data Source'!$BU352)+('Dynamic-Activity'!$K$15*'Data Source'!$BX352)+('Dynamic-Activity'!$C$23*'Data Source'!$CA352)+('Dynamic-Activity'!$G$23*'Data Source'!$CE352)+('Dynamic-Activity'!$K$23*'Data Source'!$CI352)+('Dynamic-Activity'!$C$31*'Data Source'!$CM352)</f>
        <v>0</v>
      </c>
      <c r="I362" s="29">
        <f>'Data Source'!J352</f>
        <v>0</v>
      </c>
      <c r="J362" s="29">
        <f>'Data Source'!I352</f>
        <v>0</v>
      </c>
    </row>
    <row r="363" spans="1:10" x14ac:dyDescent="0.2">
      <c r="A363" s="15" t="str">
        <f>IF(ISBLANK('Data Source'!A353),"",'Data Source'!A353)</f>
        <v/>
      </c>
      <c r="B363" s="15" t="str">
        <f>IF(ISBLANK('Data Source'!B353),"",'Data Source'!B353)</f>
        <v/>
      </c>
      <c r="C363" s="15" t="str">
        <f>IF(ISBLANK('Data Source'!C353),"",'Data Source'!C353)</f>
        <v/>
      </c>
      <c r="D363" s="15" t="str">
        <f>IF(ISBLANK('Data Source'!D353),"",'Data Source'!D353)</f>
        <v/>
      </c>
      <c r="E363" s="15" t="str">
        <f>IF(ISBLANK('Data Source'!E353),"",'Data Source'!E353)</f>
        <v/>
      </c>
      <c r="F363" s="26" t="str">
        <f t="shared" si="11"/>
        <v>A</v>
      </c>
      <c r="G363" s="27">
        <f t="shared" si="12"/>
        <v>0</v>
      </c>
      <c r="H363" s="28">
        <f>('Dynamic-Activity'!$C$7*'Data Source'!$BI353)+('Dynamic-Activity'!$G$7*'Data Source'!$BL353)+('Dynamic-Activity'!$K$7*'Data Source'!$BO353)+('Dynamic-Activity'!$C$15*'Data Source'!$BR353)+('Dynamic-Activity'!$G$15*'Data Source'!$BU353)+('Dynamic-Activity'!$K$15*'Data Source'!$BX353)+('Dynamic-Activity'!$C$23*'Data Source'!$CA353)+('Dynamic-Activity'!$G$23*'Data Source'!$CE353)+('Dynamic-Activity'!$K$23*'Data Source'!$CI353)+('Dynamic-Activity'!$C$31*'Data Source'!$CM353)</f>
        <v>0</v>
      </c>
      <c r="I363" s="29">
        <f>'Data Source'!J353</f>
        <v>0</v>
      </c>
      <c r="J363" s="29">
        <f>'Data Source'!I353</f>
        <v>0</v>
      </c>
    </row>
    <row r="364" spans="1:10" x14ac:dyDescent="0.2">
      <c r="A364" s="15" t="str">
        <f>IF(ISBLANK('Data Source'!A354),"",'Data Source'!A354)</f>
        <v/>
      </c>
      <c r="B364" s="15" t="str">
        <f>IF(ISBLANK('Data Source'!B354),"",'Data Source'!B354)</f>
        <v/>
      </c>
      <c r="C364" s="15" t="str">
        <f>IF(ISBLANK('Data Source'!C354),"",'Data Source'!C354)</f>
        <v/>
      </c>
      <c r="D364" s="15" t="str">
        <f>IF(ISBLANK('Data Source'!D354),"",'Data Source'!D354)</f>
        <v/>
      </c>
      <c r="E364" s="15" t="str">
        <f>IF(ISBLANK('Data Source'!E354),"",'Data Source'!E354)</f>
        <v/>
      </c>
      <c r="F364" s="26" t="str">
        <f t="shared" si="11"/>
        <v>A</v>
      </c>
      <c r="G364" s="27">
        <f t="shared" si="12"/>
        <v>0</v>
      </c>
      <c r="H364" s="28">
        <f>('Dynamic-Activity'!$C$7*'Data Source'!$BI354)+('Dynamic-Activity'!$G$7*'Data Source'!$BL354)+('Dynamic-Activity'!$K$7*'Data Source'!$BO354)+('Dynamic-Activity'!$C$15*'Data Source'!$BR354)+('Dynamic-Activity'!$G$15*'Data Source'!$BU354)+('Dynamic-Activity'!$K$15*'Data Source'!$BX354)+('Dynamic-Activity'!$C$23*'Data Source'!$CA354)+('Dynamic-Activity'!$G$23*'Data Source'!$CE354)+('Dynamic-Activity'!$K$23*'Data Source'!$CI354)+('Dynamic-Activity'!$C$31*'Data Source'!$CM354)</f>
        <v>0</v>
      </c>
      <c r="I364" s="29">
        <f>'Data Source'!J354</f>
        <v>0</v>
      </c>
      <c r="J364" s="29">
        <f>'Data Source'!I354</f>
        <v>0</v>
      </c>
    </row>
    <row r="365" spans="1:10" x14ac:dyDescent="0.2">
      <c r="A365" s="15" t="str">
        <f>IF(ISBLANK('Data Source'!A355),"",'Data Source'!A355)</f>
        <v/>
      </c>
      <c r="B365" s="15" t="str">
        <f>IF(ISBLANK('Data Source'!B355),"",'Data Source'!B355)</f>
        <v/>
      </c>
      <c r="C365" s="15" t="str">
        <f>IF(ISBLANK('Data Source'!C355),"",'Data Source'!C355)</f>
        <v/>
      </c>
      <c r="D365" s="15" t="str">
        <f>IF(ISBLANK('Data Source'!D355),"",'Data Source'!D355)</f>
        <v/>
      </c>
      <c r="E365" s="15" t="str">
        <f>IF(ISBLANK('Data Source'!E355),"",'Data Source'!E355)</f>
        <v/>
      </c>
      <c r="F365" s="26" t="str">
        <f t="shared" si="11"/>
        <v>A</v>
      </c>
      <c r="G365" s="27">
        <f t="shared" si="12"/>
        <v>0</v>
      </c>
      <c r="H365" s="28">
        <f>('Dynamic-Activity'!$C$7*'Data Source'!$BI355)+('Dynamic-Activity'!$G$7*'Data Source'!$BL355)+('Dynamic-Activity'!$K$7*'Data Source'!$BO355)+('Dynamic-Activity'!$C$15*'Data Source'!$BR355)+('Dynamic-Activity'!$G$15*'Data Source'!$BU355)+('Dynamic-Activity'!$K$15*'Data Source'!$BX355)+('Dynamic-Activity'!$C$23*'Data Source'!$CA355)+('Dynamic-Activity'!$G$23*'Data Source'!$CE355)+('Dynamic-Activity'!$K$23*'Data Source'!$CI355)+('Dynamic-Activity'!$C$31*'Data Source'!$CM355)</f>
        <v>0</v>
      </c>
      <c r="I365" s="29">
        <f>'Data Source'!J355</f>
        <v>0</v>
      </c>
      <c r="J365" s="29">
        <f>'Data Source'!I355</f>
        <v>0</v>
      </c>
    </row>
    <row r="366" spans="1:10" x14ac:dyDescent="0.2">
      <c r="A366" s="15" t="str">
        <f>IF(ISBLANK('Data Source'!A356),"",'Data Source'!A356)</f>
        <v/>
      </c>
      <c r="B366" s="15" t="str">
        <f>IF(ISBLANK('Data Source'!B356),"",'Data Source'!B356)</f>
        <v/>
      </c>
      <c r="C366" s="15" t="str">
        <f>IF(ISBLANK('Data Source'!C356),"",'Data Source'!C356)</f>
        <v/>
      </c>
      <c r="D366" s="15" t="str">
        <f>IF(ISBLANK('Data Source'!D356),"",'Data Source'!D356)</f>
        <v/>
      </c>
      <c r="E366" s="15" t="str">
        <f>IF(ISBLANK('Data Source'!E356),"",'Data Source'!E356)</f>
        <v/>
      </c>
      <c r="F366" s="26" t="str">
        <f t="shared" si="11"/>
        <v>A</v>
      </c>
      <c r="G366" s="27">
        <f t="shared" si="12"/>
        <v>0</v>
      </c>
      <c r="H366" s="28">
        <f>('Dynamic-Activity'!$C$7*'Data Source'!$BI356)+('Dynamic-Activity'!$G$7*'Data Source'!$BL356)+('Dynamic-Activity'!$K$7*'Data Source'!$BO356)+('Dynamic-Activity'!$C$15*'Data Source'!$BR356)+('Dynamic-Activity'!$G$15*'Data Source'!$BU356)+('Dynamic-Activity'!$K$15*'Data Source'!$BX356)+('Dynamic-Activity'!$C$23*'Data Source'!$CA356)+('Dynamic-Activity'!$G$23*'Data Source'!$CE356)+('Dynamic-Activity'!$K$23*'Data Source'!$CI356)+('Dynamic-Activity'!$C$31*'Data Source'!$CM356)</f>
        <v>0</v>
      </c>
      <c r="I366" s="29">
        <f>'Data Source'!J356</f>
        <v>0</v>
      </c>
      <c r="J366" s="29">
        <f>'Data Source'!I356</f>
        <v>0</v>
      </c>
    </row>
    <row r="367" spans="1:10" x14ac:dyDescent="0.2">
      <c r="A367" s="15" t="str">
        <f>IF(ISBLANK('Data Source'!A357),"",'Data Source'!A357)</f>
        <v/>
      </c>
      <c r="B367" s="15" t="str">
        <f>IF(ISBLANK('Data Source'!B357),"",'Data Source'!B357)</f>
        <v/>
      </c>
      <c r="C367" s="15" t="str">
        <f>IF(ISBLANK('Data Source'!C357),"",'Data Source'!C357)</f>
        <v/>
      </c>
      <c r="D367" s="15" t="str">
        <f>IF(ISBLANK('Data Source'!D357),"",'Data Source'!D357)</f>
        <v/>
      </c>
      <c r="E367" s="15" t="str">
        <f>IF(ISBLANK('Data Source'!E357),"",'Data Source'!E357)</f>
        <v/>
      </c>
      <c r="F367" s="26" t="str">
        <f t="shared" si="11"/>
        <v>A</v>
      </c>
      <c r="G367" s="27">
        <f t="shared" si="12"/>
        <v>0</v>
      </c>
      <c r="H367" s="28">
        <f>('Dynamic-Activity'!$C$7*'Data Source'!$BI357)+('Dynamic-Activity'!$G$7*'Data Source'!$BL357)+('Dynamic-Activity'!$K$7*'Data Source'!$BO357)+('Dynamic-Activity'!$C$15*'Data Source'!$BR357)+('Dynamic-Activity'!$G$15*'Data Source'!$BU357)+('Dynamic-Activity'!$K$15*'Data Source'!$BX357)+('Dynamic-Activity'!$C$23*'Data Source'!$CA357)+('Dynamic-Activity'!$G$23*'Data Source'!$CE357)+('Dynamic-Activity'!$K$23*'Data Source'!$CI357)+('Dynamic-Activity'!$C$31*'Data Source'!$CM357)</f>
        <v>0</v>
      </c>
      <c r="I367" s="29">
        <f>'Data Source'!J357</f>
        <v>0</v>
      </c>
      <c r="J367" s="29">
        <f>'Data Source'!I357</f>
        <v>0</v>
      </c>
    </row>
    <row r="368" spans="1:10" x14ac:dyDescent="0.2">
      <c r="A368" s="15" t="str">
        <f>IF(ISBLANK('Data Source'!A358),"",'Data Source'!A358)</f>
        <v/>
      </c>
      <c r="B368" s="15" t="str">
        <f>IF(ISBLANK('Data Source'!B358),"",'Data Source'!B358)</f>
        <v/>
      </c>
      <c r="C368" s="15" t="str">
        <f>IF(ISBLANK('Data Source'!C358),"",'Data Source'!C358)</f>
        <v/>
      </c>
      <c r="D368" s="15" t="str">
        <f>IF(ISBLANK('Data Source'!D358),"",'Data Source'!D358)</f>
        <v/>
      </c>
      <c r="E368" s="15" t="str">
        <f>IF(ISBLANK('Data Source'!E358),"",'Data Source'!E358)</f>
        <v/>
      </c>
      <c r="F368" s="26" t="str">
        <f t="shared" si="11"/>
        <v>A</v>
      </c>
      <c r="G368" s="27">
        <f t="shared" si="12"/>
        <v>0</v>
      </c>
      <c r="H368" s="28">
        <f>('Dynamic-Activity'!$C$7*'Data Source'!$BI358)+('Dynamic-Activity'!$G$7*'Data Source'!$BL358)+('Dynamic-Activity'!$K$7*'Data Source'!$BO358)+('Dynamic-Activity'!$C$15*'Data Source'!$BR358)+('Dynamic-Activity'!$G$15*'Data Source'!$BU358)+('Dynamic-Activity'!$K$15*'Data Source'!$BX358)+('Dynamic-Activity'!$C$23*'Data Source'!$CA358)+('Dynamic-Activity'!$G$23*'Data Source'!$CE358)+('Dynamic-Activity'!$K$23*'Data Source'!$CI358)+('Dynamic-Activity'!$C$31*'Data Source'!$CM358)</f>
        <v>0</v>
      </c>
      <c r="I368" s="29">
        <f>'Data Source'!J358</f>
        <v>0</v>
      </c>
      <c r="J368" s="29">
        <f>'Data Source'!I358</f>
        <v>0</v>
      </c>
    </row>
    <row r="369" spans="1:10" x14ac:dyDescent="0.2">
      <c r="A369" s="15" t="str">
        <f>IF(ISBLANK('Data Source'!A359),"",'Data Source'!A359)</f>
        <v/>
      </c>
      <c r="B369" s="15" t="str">
        <f>IF(ISBLANK('Data Source'!B359),"",'Data Source'!B359)</f>
        <v/>
      </c>
      <c r="C369" s="15" t="str">
        <f>IF(ISBLANK('Data Source'!C359),"",'Data Source'!C359)</f>
        <v/>
      </c>
      <c r="D369" s="15" t="str">
        <f>IF(ISBLANK('Data Source'!D359),"",'Data Source'!D359)</f>
        <v/>
      </c>
      <c r="E369" s="15" t="str">
        <f>IF(ISBLANK('Data Source'!E359),"",'Data Source'!E359)</f>
        <v/>
      </c>
      <c r="F369" s="26" t="str">
        <f t="shared" si="11"/>
        <v>A</v>
      </c>
      <c r="G369" s="27">
        <f t="shared" si="12"/>
        <v>0</v>
      </c>
      <c r="H369" s="28">
        <f>('Dynamic-Activity'!$C$7*'Data Source'!$BI359)+('Dynamic-Activity'!$G$7*'Data Source'!$BL359)+('Dynamic-Activity'!$K$7*'Data Source'!$BO359)+('Dynamic-Activity'!$C$15*'Data Source'!$BR359)+('Dynamic-Activity'!$G$15*'Data Source'!$BU359)+('Dynamic-Activity'!$K$15*'Data Source'!$BX359)+('Dynamic-Activity'!$C$23*'Data Source'!$CA359)+('Dynamic-Activity'!$G$23*'Data Source'!$CE359)+('Dynamic-Activity'!$K$23*'Data Source'!$CI359)+('Dynamic-Activity'!$C$31*'Data Source'!$CM359)</f>
        <v>0</v>
      </c>
      <c r="I369" s="29">
        <f>'Data Source'!J359</f>
        <v>0</v>
      </c>
      <c r="J369" s="29">
        <f>'Data Source'!I359</f>
        <v>0</v>
      </c>
    </row>
    <row r="370" spans="1:10" x14ac:dyDescent="0.2">
      <c r="A370" s="15" t="str">
        <f>IF(ISBLANK('Data Source'!A360),"",'Data Source'!A360)</f>
        <v/>
      </c>
      <c r="B370" s="15" t="str">
        <f>IF(ISBLANK('Data Source'!B360),"",'Data Source'!B360)</f>
        <v/>
      </c>
      <c r="C370" s="15" t="str">
        <f>IF(ISBLANK('Data Source'!C360),"",'Data Source'!C360)</f>
        <v/>
      </c>
      <c r="D370" s="15" t="str">
        <f>IF(ISBLANK('Data Source'!D360),"",'Data Source'!D360)</f>
        <v/>
      </c>
      <c r="E370" s="15" t="str">
        <f>IF(ISBLANK('Data Source'!E360),"",'Data Source'!E360)</f>
        <v/>
      </c>
      <c r="F370" s="26" t="str">
        <f t="shared" si="11"/>
        <v>A</v>
      </c>
      <c r="G370" s="27">
        <f t="shared" si="12"/>
        <v>0</v>
      </c>
      <c r="H370" s="28">
        <f>('Dynamic-Activity'!$C$7*'Data Source'!$BI360)+('Dynamic-Activity'!$G$7*'Data Source'!$BL360)+('Dynamic-Activity'!$K$7*'Data Source'!$BO360)+('Dynamic-Activity'!$C$15*'Data Source'!$BR360)+('Dynamic-Activity'!$G$15*'Data Source'!$BU360)+('Dynamic-Activity'!$K$15*'Data Source'!$BX360)+('Dynamic-Activity'!$C$23*'Data Source'!$CA360)+('Dynamic-Activity'!$G$23*'Data Source'!$CE360)+('Dynamic-Activity'!$K$23*'Data Source'!$CI360)+('Dynamic-Activity'!$C$31*'Data Source'!$CM360)</f>
        <v>0</v>
      </c>
      <c r="I370" s="29">
        <f>'Data Source'!J360</f>
        <v>0</v>
      </c>
      <c r="J370" s="29">
        <f>'Data Source'!I360</f>
        <v>0</v>
      </c>
    </row>
    <row r="371" spans="1:10" x14ac:dyDescent="0.2">
      <c r="A371" s="15" t="str">
        <f>IF(ISBLANK('Data Source'!A361),"",'Data Source'!A361)</f>
        <v/>
      </c>
      <c r="B371" s="15" t="str">
        <f>IF(ISBLANK('Data Source'!B361),"",'Data Source'!B361)</f>
        <v/>
      </c>
      <c r="C371" s="15" t="str">
        <f>IF(ISBLANK('Data Source'!C361),"",'Data Source'!C361)</f>
        <v/>
      </c>
      <c r="D371" s="15" t="str">
        <f>IF(ISBLANK('Data Source'!D361),"",'Data Source'!D361)</f>
        <v/>
      </c>
      <c r="E371" s="15" t="str">
        <f>IF(ISBLANK('Data Source'!E361),"",'Data Source'!E361)</f>
        <v/>
      </c>
      <c r="F371" s="26" t="str">
        <f t="shared" si="11"/>
        <v>A</v>
      </c>
      <c r="G371" s="27">
        <f t="shared" si="12"/>
        <v>0</v>
      </c>
      <c r="H371" s="28">
        <f>('Dynamic-Activity'!$C$7*'Data Source'!$BI361)+('Dynamic-Activity'!$G$7*'Data Source'!$BL361)+('Dynamic-Activity'!$K$7*'Data Source'!$BO361)+('Dynamic-Activity'!$C$15*'Data Source'!$BR361)+('Dynamic-Activity'!$G$15*'Data Source'!$BU361)+('Dynamic-Activity'!$K$15*'Data Source'!$BX361)+('Dynamic-Activity'!$C$23*'Data Source'!$CA361)+('Dynamic-Activity'!$G$23*'Data Source'!$CE361)+('Dynamic-Activity'!$K$23*'Data Source'!$CI361)+('Dynamic-Activity'!$C$31*'Data Source'!$CM361)</f>
        <v>0</v>
      </c>
      <c r="I371" s="29">
        <f>'Data Source'!J361</f>
        <v>0</v>
      </c>
      <c r="J371" s="29">
        <f>'Data Source'!I361</f>
        <v>0</v>
      </c>
    </row>
    <row r="372" spans="1:10" x14ac:dyDescent="0.2">
      <c r="A372" s="15" t="str">
        <f>IF(ISBLANK('Data Source'!A362),"",'Data Source'!A362)</f>
        <v/>
      </c>
      <c r="B372" s="15" t="str">
        <f>IF(ISBLANK('Data Source'!B362),"",'Data Source'!B362)</f>
        <v/>
      </c>
      <c r="C372" s="15" t="str">
        <f>IF(ISBLANK('Data Source'!C362),"",'Data Source'!C362)</f>
        <v/>
      </c>
      <c r="D372" s="15" t="str">
        <f>IF(ISBLANK('Data Source'!D362),"",'Data Source'!D362)</f>
        <v/>
      </c>
      <c r="E372" s="15" t="str">
        <f>IF(ISBLANK('Data Source'!E362),"",'Data Source'!E362)</f>
        <v/>
      </c>
      <c r="F372" s="26" t="str">
        <f t="shared" si="11"/>
        <v>A</v>
      </c>
      <c r="G372" s="27">
        <f t="shared" si="12"/>
        <v>0</v>
      </c>
      <c r="H372" s="28">
        <f>('Dynamic-Activity'!$C$7*'Data Source'!$BI362)+('Dynamic-Activity'!$G$7*'Data Source'!$BL362)+('Dynamic-Activity'!$K$7*'Data Source'!$BO362)+('Dynamic-Activity'!$C$15*'Data Source'!$BR362)+('Dynamic-Activity'!$G$15*'Data Source'!$BU362)+('Dynamic-Activity'!$K$15*'Data Source'!$BX362)+('Dynamic-Activity'!$C$23*'Data Source'!$CA362)+('Dynamic-Activity'!$G$23*'Data Source'!$CE362)+('Dynamic-Activity'!$K$23*'Data Source'!$CI362)+('Dynamic-Activity'!$C$31*'Data Source'!$CM362)</f>
        <v>0</v>
      </c>
      <c r="I372" s="29">
        <f>'Data Source'!J362</f>
        <v>0</v>
      </c>
      <c r="J372" s="29">
        <f>'Data Source'!I362</f>
        <v>0</v>
      </c>
    </row>
    <row r="373" spans="1:10" x14ac:dyDescent="0.2">
      <c r="A373" s="15" t="str">
        <f>IF(ISBLANK('Data Source'!A363),"",'Data Source'!A363)</f>
        <v/>
      </c>
      <c r="B373" s="15" t="str">
        <f>IF(ISBLANK('Data Source'!B363),"",'Data Source'!B363)</f>
        <v/>
      </c>
      <c r="C373" s="15" t="str">
        <f>IF(ISBLANK('Data Source'!C363),"",'Data Source'!C363)</f>
        <v/>
      </c>
      <c r="D373" s="15" t="str">
        <f>IF(ISBLANK('Data Source'!D363),"",'Data Source'!D363)</f>
        <v/>
      </c>
      <c r="E373" s="15" t="str">
        <f>IF(ISBLANK('Data Source'!E363),"",'Data Source'!E363)</f>
        <v/>
      </c>
      <c r="F373" s="26" t="str">
        <f t="shared" si="11"/>
        <v>A</v>
      </c>
      <c r="G373" s="27">
        <f t="shared" si="12"/>
        <v>0</v>
      </c>
      <c r="H373" s="28">
        <f>('Dynamic-Activity'!$C$7*'Data Source'!$BI363)+('Dynamic-Activity'!$G$7*'Data Source'!$BL363)+('Dynamic-Activity'!$K$7*'Data Source'!$BO363)+('Dynamic-Activity'!$C$15*'Data Source'!$BR363)+('Dynamic-Activity'!$G$15*'Data Source'!$BU363)+('Dynamic-Activity'!$K$15*'Data Source'!$BX363)+('Dynamic-Activity'!$C$23*'Data Source'!$CA363)+('Dynamic-Activity'!$G$23*'Data Source'!$CE363)+('Dynamic-Activity'!$K$23*'Data Source'!$CI363)+('Dynamic-Activity'!$C$31*'Data Source'!$CM363)</f>
        <v>0</v>
      </c>
      <c r="I373" s="29">
        <f>'Data Source'!J363</f>
        <v>0</v>
      </c>
      <c r="J373" s="29">
        <f>'Data Source'!I363</f>
        <v>0</v>
      </c>
    </row>
    <row r="374" spans="1:10" x14ac:dyDescent="0.2">
      <c r="A374" s="15" t="str">
        <f>IF(ISBLANK('Data Source'!A364),"",'Data Source'!A364)</f>
        <v/>
      </c>
      <c r="B374" s="15" t="str">
        <f>IF(ISBLANK('Data Source'!B364),"",'Data Source'!B364)</f>
        <v/>
      </c>
      <c r="C374" s="15" t="str">
        <f>IF(ISBLANK('Data Source'!C364),"",'Data Source'!C364)</f>
        <v/>
      </c>
      <c r="D374" s="15" t="str">
        <f>IF(ISBLANK('Data Source'!D364),"",'Data Source'!D364)</f>
        <v/>
      </c>
      <c r="E374" s="15" t="str">
        <f>IF(ISBLANK('Data Source'!E364),"",'Data Source'!E364)</f>
        <v/>
      </c>
      <c r="F374" s="26" t="str">
        <f t="shared" si="11"/>
        <v>A</v>
      </c>
      <c r="G374" s="27">
        <f t="shared" si="12"/>
        <v>0</v>
      </c>
      <c r="H374" s="28">
        <f>('Dynamic-Activity'!$C$7*'Data Source'!$BI364)+('Dynamic-Activity'!$G$7*'Data Source'!$BL364)+('Dynamic-Activity'!$K$7*'Data Source'!$BO364)+('Dynamic-Activity'!$C$15*'Data Source'!$BR364)+('Dynamic-Activity'!$G$15*'Data Source'!$BU364)+('Dynamic-Activity'!$K$15*'Data Source'!$BX364)+('Dynamic-Activity'!$C$23*'Data Source'!$CA364)+('Dynamic-Activity'!$G$23*'Data Source'!$CE364)+('Dynamic-Activity'!$K$23*'Data Source'!$CI364)+('Dynamic-Activity'!$C$31*'Data Source'!$CM364)</f>
        <v>0</v>
      </c>
      <c r="I374" s="29">
        <f>'Data Source'!J364</f>
        <v>0</v>
      </c>
      <c r="J374" s="29">
        <f>'Data Source'!I364</f>
        <v>0</v>
      </c>
    </row>
    <row r="375" spans="1:10" x14ac:dyDescent="0.2">
      <c r="A375" s="15" t="str">
        <f>IF(ISBLANK('Data Source'!A365),"",'Data Source'!A365)</f>
        <v/>
      </c>
      <c r="B375" s="15" t="str">
        <f>IF(ISBLANK('Data Source'!B365),"",'Data Source'!B365)</f>
        <v/>
      </c>
      <c r="C375" s="15" t="str">
        <f>IF(ISBLANK('Data Source'!C365),"",'Data Source'!C365)</f>
        <v/>
      </c>
      <c r="D375" s="15" t="str">
        <f>IF(ISBLANK('Data Source'!D365),"",'Data Source'!D365)</f>
        <v/>
      </c>
      <c r="E375" s="15" t="str">
        <f>IF(ISBLANK('Data Source'!E365),"",'Data Source'!E365)</f>
        <v/>
      </c>
      <c r="F375" s="26" t="str">
        <f t="shared" si="11"/>
        <v>A</v>
      </c>
      <c r="G375" s="27">
        <f t="shared" si="12"/>
        <v>0</v>
      </c>
      <c r="H375" s="28">
        <f>('Dynamic-Activity'!$C$7*'Data Source'!$BI365)+('Dynamic-Activity'!$G$7*'Data Source'!$BL365)+('Dynamic-Activity'!$K$7*'Data Source'!$BO365)+('Dynamic-Activity'!$C$15*'Data Source'!$BR365)+('Dynamic-Activity'!$G$15*'Data Source'!$BU365)+('Dynamic-Activity'!$K$15*'Data Source'!$BX365)+('Dynamic-Activity'!$C$23*'Data Source'!$CA365)+('Dynamic-Activity'!$G$23*'Data Source'!$CE365)+('Dynamic-Activity'!$K$23*'Data Source'!$CI365)+('Dynamic-Activity'!$C$31*'Data Source'!$CM365)</f>
        <v>0</v>
      </c>
      <c r="I375" s="29">
        <f>'Data Source'!J365</f>
        <v>0</v>
      </c>
      <c r="J375" s="29">
        <f>'Data Source'!I365</f>
        <v>0</v>
      </c>
    </row>
    <row r="376" spans="1:10" x14ac:dyDescent="0.2">
      <c r="A376" s="15" t="str">
        <f>IF(ISBLANK('Data Source'!A366),"",'Data Source'!A366)</f>
        <v/>
      </c>
      <c r="B376" s="15" t="str">
        <f>IF(ISBLANK('Data Source'!B366),"",'Data Source'!B366)</f>
        <v/>
      </c>
      <c r="C376" s="15" t="str">
        <f>IF(ISBLANK('Data Source'!C366),"",'Data Source'!C366)</f>
        <v/>
      </c>
      <c r="D376" s="15" t="str">
        <f>IF(ISBLANK('Data Source'!D366),"",'Data Source'!D366)</f>
        <v/>
      </c>
      <c r="E376" s="15" t="str">
        <f>IF(ISBLANK('Data Source'!E366),"",'Data Source'!E366)</f>
        <v/>
      </c>
      <c r="F376" s="26" t="str">
        <f t="shared" si="11"/>
        <v>A</v>
      </c>
      <c r="G376" s="27">
        <f t="shared" si="12"/>
        <v>0</v>
      </c>
      <c r="H376" s="28">
        <f>('Dynamic-Activity'!$C$7*'Data Source'!$BI366)+('Dynamic-Activity'!$G$7*'Data Source'!$BL366)+('Dynamic-Activity'!$K$7*'Data Source'!$BO366)+('Dynamic-Activity'!$C$15*'Data Source'!$BR366)+('Dynamic-Activity'!$G$15*'Data Source'!$BU366)+('Dynamic-Activity'!$K$15*'Data Source'!$BX366)+('Dynamic-Activity'!$C$23*'Data Source'!$CA366)+('Dynamic-Activity'!$G$23*'Data Source'!$CE366)+('Dynamic-Activity'!$K$23*'Data Source'!$CI366)+('Dynamic-Activity'!$C$31*'Data Source'!$CM366)</f>
        <v>0</v>
      </c>
      <c r="I376" s="29">
        <f>'Data Source'!J366</f>
        <v>0</v>
      </c>
      <c r="J376" s="29">
        <f>'Data Source'!I366</f>
        <v>0</v>
      </c>
    </row>
    <row r="377" spans="1:10" x14ac:dyDescent="0.2">
      <c r="A377" s="15" t="str">
        <f>IF(ISBLANK('Data Source'!A367),"",'Data Source'!A367)</f>
        <v/>
      </c>
      <c r="B377" s="15" t="str">
        <f>IF(ISBLANK('Data Source'!B367),"",'Data Source'!B367)</f>
        <v/>
      </c>
      <c r="C377" s="15" t="str">
        <f>IF(ISBLANK('Data Source'!C367),"",'Data Source'!C367)</f>
        <v/>
      </c>
      <c r="D377" s="15" t="str">
        <f>IF(ISBLANK('Data Source'!D367),"",'Data Source'!D367)</f>
        <v/>
      </c>
      <c r="E377" s="15" t="str">
        <f>IF(ISBLANK('Data Source'!E367),"",'Data Source'!E367)</f>
        <v/>
      </c>
      <c r="F377" s="26" t="str">
        <f t="shared" si="11"/>
        <v>A</v>
      </c>
      <c r="G377" s="27">
        <f t="shared" si="12"/>
        <v>0</v>
      </c>
      <c r="H377" s="28">
        <f>('Dynamic-Activity'!$C$7*'Data Source'!$BI367)+('Dynamic-Activity'!$G$7*'Data Source'!$BL367)+('Dynamic-Activity'!$K$7*'Data Source'!$BO367)+('Dynamic-Activity'!$C$15*'Data Source'!$BR367)+('Dynamic-Activity'!$G$15*'Data Source'!$BU367)+('Dynamic-Activity'!$K$15*'Data Source'!$BX367)+('Dynamic-Activity'!$C$23*'Data Source'!$CA367)+('Dynamic-Activity'!$G$23*'Data Source'!$CE367)+('Dynamic-Activity'!$K$23*'Data Source'!$CI367)+('Dynamic-Activity'!$C$31*'Data Source'!$CM367)</f>
        <v>0</v>
      </c>
      <c r="I377" s="29">
        <f>'Data Source'!J367</f>
        <v>0</v>
      </c>
      <c r="J377" s="29">
        <f>'Data Source'!I367</f>
        <v>0</v>
      </c>
    </row>
    <row r="378" spans="1:10" x14ac:dyDescent="0.2">
      <c r="A378" s="15" t="str">
        <f>IF(ISBLANK('Data Source'!A368),"",'Data Source'!A368)</f>
        <v/>
      </c>
      <c r="B378" s="15" t="str">
        <f>IF(ISBLANK('Data Source'!B368),"",'Data Source'!B368)</f>
        <v/>
      </c>
      <c r="C378" s="15" t="str">
        <f>IF(ISBLANK('Data Source'!C368),"",'Data Source'!C368)</f>
        <v/>
      </c>
      <c r="D378" s="15" t="str">
        <f>IF(ISBLANK('Data Source'!D368),"",'Data Source'!D368)</f>
        <v/>
      </c>
      <c r="E378" s="15" t="str">
        <f>IF(ISBLANK('Data Source'!E368),"",'Data Source'!E368)</f>
        <v/>
      </c>
      <c r="F378" s="26" t="str">
        <f t="shared" si="11"/>
        <v>A</v>
      </c>
      <c r="G378" s="27">
        <f t="shared" si="12"/>
        <v>0</v>
      </c>
      <c r="H378" s="28">
        <f>('Dynamic-Activity'!$C$7*'Data Source'!$BI368)+('Dynamic-Activity'!$G$7*'Data Source'!$BL368)+('Dynamic-Activity'!$K$7*'Data Source'!$BO368)+('Dynamic-Activity'!$C$15*'Data Source'!$BR368)+('Dynamic-Activity'!$G$15*'Data Source'!$BU368)+('Dynamic-Activity'!$K$15*'Data Source'!$BX368)+('Dynamic-Activity'!$C$23*'Data Source'!$CA368)+('Dynamic-Activity'!$G$23*'Data Source'!$CE368)+('Dynamic-Activity'!$K$23*'Data Source'!$CI368)+('Dynamic-Activity'!$C$31*'Data Source'!$CM368)</f>
        <v>0</v>
      </c>
      <c r="I378" s="29">
        <f>'Data Source'!J368</f>
        <v>0</v>
      </c>
      <c r="J378" s="29">
        <f>'Data Source'!I368</f>
        <v>0</v>
      </c>
    </row>
    <row r="379" spans="1:10" x14ac:dyDescent="0.2">
      <c r="A379" s="15" t="str">
        <f>IF(ISBLANK('Data Source'!A369),"",'Data Source'!A369)</f>
        <v/>
      </c>
      <c r="B379" s="15" t="str">
        <f>IF(ISBLANK('Data Source'!B369),"",'Data Source'!B369)</f>
        <v/>
      </c>
      <c r="C379" s="15" t="str">
        <f>IF(ISBLANK('Data Source'!C369),"",'Data Source'!C369)</f>
        <v/>
      </c>
      <c r="D379" s="15" t="str">
        <f>IF(ISBLANK('Data Source'!D369),"",'Data Source'!D369)</f>
        <v/>
      </c>
      <c r="E379" s="15" t="str">
        <f>IF(ISBLANK('Data Source'!E369),"",'Data Source'!E369)</f>
        <v/>
      </c>
      <c r="F379" s="26" t="str">
        <f t="shared" si="11"/>
        <v>A</v>
      </c>
      <c r="G379" s="27">
        <f t="shared" si="12"/>
        <v>0</v>
      </c>
      <c r="H379" s="28">
        <f>('Dynamic-Activity'!$C$7*'Data Source'!$BI369)+('Dynamic-Activity'!$G$7*'Data Source'!$BL369)+('Dynamic-Activity'!$K$7*'Data Source'!$BO369)+('Dynamic-Activity'!$C$15*'Data Source'!$BR369)+('Dynamic-Activity'!$G$15*'Data Source'!$BU369)+('Dynamic-Activity'!$K$15*'Data Source'!$BX369)+('Dynamic-Activity'!$C$23*'Data Source'!$CA369)+('Dynamic-Activity'!$G$23*'Data Source'!$CE369)+('Dynamic-Activity'!$K$23*'Data Source'!$CI369)+('Dynamic-Activity'!$C$31*'Data Source'!$CM369)</f>
        <v>0</v>
      </c>
      <c r="I379" s="29">
        <f>'Data Source'!J369</f>
        <v>0</v>
      </c>
      <c r="J379" s="29">
        <f>'Data Source'!I369</f>
        <v>0</v>
      </c>
    </row>
    <row r="380" spans="1:10" x14ac:dyDescent="0.2">
      <c r="A380" s="15" t="str">
        <f>IF(ISBLANK('Data Source'!A370),"",'Data Source'!A370)</f>
        <v/>
      </c>
      <c r="B380" s="15" t="str">
        <f>IF(ISBLANK('Data Source'!B370),"",'Data Source'!B370)</f>
        <v/>
      </c>
      <c r="C380" s="15" t="str">
        <f>IF(ISBLANK('Data Source'!C370),"",'Data Source'!C370)</f>
        <v/>
      </c>
      <c r="D380" s="15" t="str">
        <f>IF(ISBLANK('Data Source'!D370),"",'Data Source'!D370)</f>
        <v/>
      </c>
      <c r="E380" s="15" t="str">
        <f>IF(ISBLANK('Data Source'!E370),"",'Data Source'!E370)</f>
        <v/>
      </c>
      <c r="F380" s="26" t="str">
        <f t="shared" si="11"/>
        <v>A</v>
      </c>
      <c r="G380" s="27">
        <f t="shared" si="12"/>
        <v>0</v>
      </c>
      <c r="H380" s="28">
        <f>('Dynamic-Activity'!$C$7*'Data Source'!$BI370)+('Dynamic-Activity'!$G$7*'Data Source'!$BL370)+('Dynamic-Activity'!$K$7*'Data Source'!$BO370)+('Dynamic-Activity'!$C$15*'Data Source'!$BR370)+('Dynamic-Activity'!$G$15*'Data Source'!$BU370)+('Dynamic-Activity'!$K$15*'Data Source'!$BX370)+('Dynamic-Activity'!$C$23*'Data Source'!$CA370)+('Dynamic-Activity'!$G$23*'Data Source'!$CE370)+('Dynamic-Activity'!$K$23*'Data Source'!$CI370)+('Dynamic-Activity'!$C$31*'Data Source'!$CM370)</f>
        <v>0</v>
      </c>
      <c r="I380" s="29">
        <f>'Data Source'!J370</f>
        <v>0</v>
      </c>
      <c r="J380" s="29">
        <f>'Data Source'!I370</f>
        <v>0</v>
      </c>
    </row>
    <row r="381" spans="1:10" x14ac:dyDescent="0.2">
      <c r="A381" s="15" t="str">
        <f>IF(ISBLANK('Data Source'!A371),"",'Data Source'!A371)</f>
        <v/>
      </c>
      <c r="B381" s="15" t="str">
        <f>IF(ISBLANK('Data Source'!B371),"",'Data Source'!B371)</f>
        <v/>
      </c>
      <c r="C381" s="15" t="str">
        <f>IF(ISBLANK('Data Source'!C371),"",'Data Source'!C371)</f>
        <v/>
      </c>
      <c r="D381" s="15" t="str">
        <f>IF(ISBLANK('Data Source'!D371),"",'Data Source'!D371)</f>
        <v/>
      </c>
      <c r="E381" s="15" t="str">
        <f>IF(ISBLANK('Data Source'!E371),"",'Data Source'!E371)</f>
        <v/>
      </c>
      <c r="F381" s="26" t="str">
        <f t="shared" si="11"/>
        <v>A</v>
      </c>
      <c r="G381" s="27">
        <f t="shared" si="12"/>
        <v>0</v>
      </c>
      <c r="H381" s="28">
        <f>('Dynamic-Activity'!$C$7*'Data Source'!$BI371)+('Dynamic-Activity'!$G$7*'Data Source'!$BL371)+('Dynamic-Activity'!$K$7*'Data Source'!$BO371)+('Dynamic-Activity'!$C$15*'Data Source'!$BR371)+('Dynamic-Activity'!$G$15*'Data Source'!$BU371)+('Dynamic-Activity'!$K$15*'Data Source'!$BX371)+('Dynamic-Activity'!$C$23*'Data Source'!$CA371)+('Dynamic-Activity'!$G$23*'Data Source'!$CE371)+('Dynamic-Activity'!$K$23*'Data Source'!$CI371)+('Dynamic-Activity'!$C$31*'Data Source'!$CM371)</f>
        <v>0</v>
      </c>
      <c r="I381" s="29">
        <f>'Data Source'!J371</f>
        <v>0</v>
      </c>
      <c r="J381" s="29">
        <f>'Data Source'!I371</f>
        <v>0</v>
      </c>
    </row>
    <row r="382" spans="1:10" x14ac:dyDescent="0.2">
      <c r="A382" s="15" t="str">
        <f>IF(ISBLANK('Data Source'!A372),"",'Data Source'!A372)</f>
        <v/>
      </c>
      <c r="B382" s="15" t="str">
        <f>IF(ISBLANK('Data Source'!B372),"",'Data Source'!B372)</f>
        <v/>
      </c>
      <c r="C382" s="15" t="str">
        <f>IF(ISBLANK('Data Source'!C372),"",'Data Source'!C372)</f>
        <v/>
      </c>
      <c r="D382" s="15" t="str">
        <f>IF(ISBLANK('Data Source'!D372),"",'Data Source'!D372)</f>
        <v/>
      </c>
      <c r="E382" s="15" t="str">
        <f>IF(ISBLANK('Data Source'!E372),"",'Data Source'!E372)</f>
        <v/>
      </c>
      <c r="F382" s="26" t="str">
        <f t="shared" si="11"/>
        <v>A</v>
      </c>
      <c r="G382" s="27">
        <f t="shared" si="12"/>
        <v>0</v>
      </c>
      <c r="H382" s="28">
        <f>('Dynamic-Activity'!$C$7*'Data Source'!$BI372)+('Dynamic-Activity'!$G$7*'Data Source'!$BL372)+('Dynamic-Activity'!$K$7*'Data Source'!$BO372)+('Dynamic-Activity'!$C$15*'Data Source'!$BR372)+('Dynamic-Activity'!$G$15*'Data Source'!$BU372)+('Dynamic-Activity'!$K$15*'Data Source'!$BX372)+('Dynamic-Activity'!$C$23*'Data Source'!$CA372)+('Dynamic-Activity'!$G$23*'Data Source'!$CE372)+('Dynamic-Activity'!$K$23*'Data Source'!$CI372)+('Dynamic-Activity'!$C$31*'Data Source'!$CM372)</f>
        <v>0</v>
      </c>
      <c r="I382" s="29">
        <f>'Data Source'!J372</f>
        <v>0</v>
      </c>
      <c r="J382" s="29">
        <f>'Data Source'!I372</f>
        <v>0</v>
      </c>
    </row>
    <row r="383" spans="1:10" x14ac:dyDescent="0.2">
      <c r="A383" s="15" t="str">
        <f>IF(ISBLANK('Data Source'!A373),"",'Data Source'!A373)</f>
        <v/>
      </c>
      <c r="B383" s="15" t="str">
        <f>IF(ISBLANK('Data Source'!B373),"",'Data Source'!B373)</f>
        <v/>
      </c>
      <c r="C383" s="15" t="str">
        <f>IF(ISBLANK('Data Source'!C373),"",'Data Source'!C373)</f>
        <v/>
      </c>
      <c r="D383" s="15" t="str">
        <f>IF(ISBLANK('Data Source'!D373),"",'Data Source'!D373)</f>
        <v/>
      </c>
      <c r="E383" s="15" t="str">
        <f>IF(ISBLANK('Data Source'!E373),"",'Data Source'!E373)</f>
        <v/>
      </c>
      <c r="F383" s="26" t="str">
        <f t="shared" si="11"/>
        <v>A</v>
      </c>
      <c r="G383" s="27">
        <f t="shared" si="12"/>
        <v>0</v>
      </c>
      <c r="H383" s="28">
        <f>('Dynamic-Activity'!$C$7*'Data Source'!$BI373)+('Dynamic-Activity'!$G$7*'Data Source'!$BL373)+('Dynamic-Activity'!$K$7*'Data Source'!$BO373)+('Dynamic-Activity'!$C$15*'Data Source'!$BR373)+('Dynamic-Activity'!$G$15*'Data Source'!$BU373)+('Dynamic-Activity'!$K$15*'Data Source'!$BX373)+('Dynamic-Activity'!$C$23*'Data Source'!$CA373)+('Dynamic-Activity'!$G$23*'Data Source'!$CE373)+('Dynamic-Activity'!$K$23*'Data Source'!$CI373)+('Dynamic-Activity'!$C$31*'Data Source'!$CM373)</f>
        <v>0</v>
      </c>
      <c r="I383" s="29">
        <f>'Data Source'!J373</f>
        <v>0</v>
      </c>
      <c r="J383" s="29">
        <f>'Data Source'!I373</f>
        <v>0</v>
      </c>
    </row>
    <row r="384" spans="1:10" x14ac:dyDescent="0.2">
      <c r="A384" s="15" t="str">
        <f>IF(ISBLANK('Data Source'!A374),"",'Data Source'!A374)</f>
        <v/>
      </c>
      <c r="B384" s="15" t="str">
        <f>IF(ISBLANK('Data Source'!B374),"",'Data Source'!B374)</f>
        <v/>
      </c>
      <c r="C384" s="15" t="str">
        <f>IF(ISBLANK('Data Source'!C374),"",'Data Source'!C374)</f>
        <v/>
      </c>
      <c r="D384" s="15" t="str">
        <f>IF(ISBLANK('Data Source'!D374),"",'Data Source'!D374)</f>
        <v/>
      </c>
      <c r="E384" s="15" t="str">
        <f>IF(ISBLANK('Data Source'!E374),"",'Data Source'!E374)</f>
        <v/>
      </c>
      <c r="F384" s="26" t="str">
        <f t="shared" si="11"/>
        <v>A</v>
      </c>
      <c r="G384" s="27">
        <f t="shared" si="12"/>
        <v>0</v>
      </c>
      <c r="H384" s="28">
        <f>('Dynamic-Activity'!$C$7*'Data Source'!$BI374)+('Dynamic-Activity'!$G$7*'Data Source'!$BL374)+('Dynamic-Activity'!$K$7*'Data Source'!$BO374)+('Dynamic-Activity'!$C$15*'Data Source'!$BR374)+('Dynamic-Activity'!$G$15*'Data Source'!$BU374)+('Dynamic-Activity'!$K$15*'Data Source'!$BX374)+('Dynamic-Activity'!$C$23*'Data Source'!$CA374)+('Dynamic-Activity'!$G$23*'Data Source'!$CE374)+('Dynamic-Activity'!$K$23*'Data Source'!$CI374)+('Dynamic-Activity'!$C$31*'Data Source'!$CM374)</f>
        <v>0</v>
      </c>
      <c r="I384" s="29">
        <f>'Data Source'!J374</f>
        <v>0</v>
      </c>
      <c r="J384" s="29">
        <f>'Data Source'!I374</f>
        <v>0</v>
      </c>
    </row>
    <row r="385" spans="1:10" x14ac:dyDescent="0.2">
      <c r="A385" s="15" t="str">
        <f>IF(ISBLANK('Data Source'!A375),"",'Data Source'!A375)</f>
        <v/>
      </c>
      <c r="B385" s="15" t="str">
        <f>IF(ISBLANK('Data Source'!B375),"",'Data Source'!B375)</f>
        <v/>
      </c>
      <c r="C385" s="15" t="str">
        <f>IF(ISBLANK('Data Source'!C375),"",'Data Source'!C375)</f>
        <v/>
      </c>
      <c r="D385" s="15" t="str">
        <f>IF(ISBLANK('Data Source'!D375),"",'Data Source'!D375)</f>
        <v/>
      </c>
      <c r="E385" s="15" t="str">
        <f>IF(ISBLANK('Data Source'!E375),"",'Data Source'!E375)</f>
        <v/>
      </c>
      <c r="F385" s="26" t="str">
        <f t="shared" si="11"/>
        <v>A</v>
      </c>
      <c r="G385" s="27">
        <f t="shared" si="12"/>
        <v>0</v>
      </c>
      <c r="H385" s="28">
        <f>('Dynamic-Activity'!$C$7*'Data Source'!$BI375)+('Dynamic-Activity'!$G$7*'Data Source'!$BL375)+('Dynamic-Activity'!$K$7*'Data Source'!$BO375)+('Dynamic-Activity'!$C$15*'Data Source'!$BR375)+('Dynamic-Activity'!$G$15*'Data Source'!$BU375)+('Dynamic-Activity'!$K$15*'Data Source'!$BX375)+('Dynamic-Activity'!$C$23*'Data Source'!$CA375)+('Dynamic-Activity'!$G$23*'Data Source'!$CE375)+('Dynamic-Activity'!$K$23*'Data Source'!$CI375)+('Dynamic-Activity'!$C$31*'Data Source'!$CM375)</f>
        <v>0</v>
      </c>
      <c r="I385" s="29">
        <f>'Data Source'!J375</f>
        <v>0</v>
      </c>
      <c r="J385" s="29">
        <f>'Data Source'!I375</f>
        <v>0</v>
      </c>
    </row>
    <row r="386" spans="1:10" x14ac:dyDescent="0.2">
      <c r="A386" s="15" t="str">
        <f>IF(ISBLANK('Data Source'!A376),"",'Data Source'!A376)</f>
        <v/>
      </c>
      <c r="B386" s="15" t="str">
        <f>IF(ISBLANK('Data Source'!B376),"",'Data Source'!B376)</f>
        <v/>
      </c>
      <c r="C386" s="15" t="str">
        <f>IF(ISBLANK('Data Source'!C376),"",'Data Source'!C376)</f>
        <v/>
      </c>
      <c r="D386" s="15" t="str">
        <f>IF(ISBLANK('Data Source'!D376),"",'Data Source'!D376)</f>
        <v/>
      </c>
      <c r="E386" s="15" t="str">
        <f>IF(ISBLANK('Data Source'!E376),"",'Data Source'!E376)</f>
        <v/>
      </c>
      <c r="F386" s="26" t="str">
        <f t="shared" si="11"/>
        <v>A</v>
      </c>
      <c r="G386" s="27">
        <f t="shared" si="12"/>
        <v>0</v>
      </c>
      <c r="H386" s="28">
        <f>('Dynamic-Activity'!$C$7*'Data Source'!$BI376)+('Dynamic-Activity'!$G$7*'Data Source'!$BL376)+('Dynamic-Activity'!$K$7*'Data Source'!$BO376)+('Dynamic-Activity'!$C$15*'Data Source'!$BR376)+('Dynamic-Activity'!$G$15*'Data Source'!$BU376)+('Dynamic-Activity'!$K$15*'Data Source'!$BX376)+('Dynamic-Activity'!$C$23*'Data Source'!$CA376)+('Dynamic-Activity'!$G$23*'Data Source'!$CE376)+('Dynamic-Activity'!$K$23*'Data Source'!$CI376)+('Dynamic-Activity'!$C$31*'Data Source'!$CM376)</f>
        <v>0</v>
      </c>
      <c r="I386" s="29">
        <f>'Data Source'!J376</f>
        <v>0</v>
      </c>
      <c r="J386" s="29">
        <f>'Data Source'!I376</f>
        <v>0</v>
      </c>
    </row>
    <row r="387" spans="1:10" x14ac:dyDescent="0.2">
      <c r="A387" s="15" t="str">
        <f>IF(ISBLANK('Data Source'!A377),"",'Data Source'!A377)</f>
        <v/>
      </c>
      <c r="B387" s="15" t="str">
        <f>IF(ISBLANK('Data Source'!B377),"",'Data Source'!B377)</f>
        <v/>
      </c>
      <c r="C387" s="15" t="str">
        <f>IF(ISBLANK('Data Source'!C377),"",'Data Source'!C377)</f>
        <v/>
      </c>
      <c r="D387" s="15" t="str">
        <f>IF(ISBLANK('Data Source'!D377),"",'Data Source'!D377)</f>
        <v/>
      </c>
      <c r="E387" s="15" t="str">
        <f>IF(ISBLANK('Data Source'!E377),"",'Data Source'!E377)</f>
        <v/>
      </c>
      <c r="F387" s="26" t="str">
        <f t="shared" si="11"/>
        <v>A</v>
      </c>
      <c r="G387" s="27">
        <f t="shared" si="12"/>
        <v>0</v>
      </c>
      <c r="H387" s="28">
        <f>('Dynamic-Activity'!$C$7*'Data Source'!$BI377)+('Dynamic-Activity'!$G$7*'Data Source'!$BL377)+('Dynamic-Activity'!$K$7*'Data Source'!$BO377)+('Dynamic-Activity'!$C$15*'Data Source'!$BR377)+('Dynamic-Activity'!$G$15*'Data Source'!$BU377)+('Dynamic-Activity'!$K$15*'Data Source'!$BX377)+('Dynamic-Activity'!$C$23*'Data Source'!$CA377)+('Dynamic-Activity'!$G$23*'Data Source'!$CE377)+('Dynamic-Activity'!$K$23*'Data Source'!$CI377)+('Dynamic-Activity'!$C$31*'Data Source'!$CM377)</f>
        <v>0</v>
      </c>
      <c r="I387" s="29">
        <f>'Data Source'!J377</f>
        <v>0</v>
      </c>
      <c r="J387" s="29">
        <f>'Data Source'!I377</f>
        <v>0</v>
      </c>
    </row>
    <row r="388" spans="1:10" x14ac:dyDescent="0.2">
      <c r="A388" s="15" t="str">
        <f>IF(ISBLANK('Data Source'!A378),"",'Data Source'!A378)</f>
        <v/>
      </c>
      <c r="B388" s="15" t="str">
        <f>IF(ISBLANK('Data Source'!B378),"",'Data Source'!B378)</f>
        <v/>
      </c>
      <c r="C388" s="15" t="str">
        <f>IF(ISBLANK('Data Source'!C378),"",'Data Source'!C378)</f>
        <v/>
      </c>
      <c r="D388" s="15" t="str">
        <f>IF(ISBLANK('Data Source'!D378),"",'Data Source'!D378)</f>
        <v/>
      </c>
      <c r="E388" s="15" t="str">
        <f>IF(ISBLANK('Data Source'!E378),"",'Data Source'!E378)</f>
        <v/>
      </c>
      <c r="F388" s="26" t="str">
        <f t="shared" si="11"/>
        <v>A</v>
      </c>
      <c r="G388" s="27">
        <f t="shared" si="12"/>
        <v>0</v>
      </c>
      <c r="H388" s="28">
        <f>('Dynamic-Activity'!$C$7*'Data Source'!$BI378)+('Dynamic-Activity'!$G$7*'Data Source'!$BL378)+('Dynamic-Activity'!$K$7*'Data Source'!$BO378)+('Dynamic-Activity'!$C$15*'Data Source'!$BR378)+('Dynamic-Activity'!$G$15*'Data Source'!$BU378)+('Dynamic-Activity'!$K$15*'Data Source'!$BX378)+('Dynamic-Activity'!$C$23*'Data Source'!$CA378)+('Dynamic-Activity'!$G$23*'Data Source'!$CE378)+('Dynamic-Activity'!$K$23*'Data Source'!$CI378)+('Dynamic-Activity'!$C$31*'Data Source'!$CM378)</f>
        <v>0</v>
      </c>
      <c r="I388" s="29">
        <f>'Data Source'!J378</f>
        <v>0</v>
      </c>
      <c r="J388" s="29">
        <f>'Data Source'!I378</f>
        <v>0</v>
      </c>
    </row>
    <row r="389" spans="1:10" x14ac:dyDescent="0.2">
      <c r="A389" s="15" t="str">
        <f>IF(ISBLANK('Data Source'!A379),"",'Data Source'!A379)</f>
        <v/>
      </c>
      <c r="B389" s="15" t="str">
        <f>IF(ISBLANK('Data Source'!B379),"",'Data Source'!B379)</f>
        <v/>
      </c>
      <c r="C389" s="15" t="str">
        <f>IF(ISBLANK('Data Source'!C379),"",'Data Source'!C379)</f>
        <v/>
      </c>
      <c r="D389" s="15" t="str">
        <f>IF(ISBLANK('Data Source'!D379),"",'Data Source'!D379)</f>
        <v/>
      </c>
      <c r="E389" s="15" t="str">
        <f>IF(ISBLANK('Data Source'!E379),"",'Data Source'!E379)</f>
        <v/>
      </c>
      <c r="F389" s="26" t="str">
        <f t="shared" si="11"/>
        <v>A</v>
      </c>
      <c r="G389" s="27">
        <f t="shared" si="12"/>
        <v>0</v>
      </c>
      <c r="H389" s="28">
        <f>('Dynamic-Activity'!$C$7*'Data Source'!$BI379)+('Dynamic-Activity'!$G$7*'Data Source'!$BL379)+('Dynamic-Activity'!$K$7*'Data Source'!$BO379)+('Dynamic-Activity'!$C$15*'Data Source'!$BR379)+('Dynamic-Activity'!$G$15*'Data Source'!$BU379)+('Dynamic-Activity'!$K$15*'Data Source'!$BX379)+('Dynamic-Activity'!$C$23*'Data Source'!$CA379)+('Dynamic-Activity'!$G$23*'Data Source'!$CE379)+('Dynamic-Activity'!$K$23*'Data Source'!$CI379)+('Dynamic-Activity'!$C$31*'Data Source'!$CM379)</f>
        <v>0</v>
      </c>
      <c r="I389" s="29">
        <f>'Data Source'!J379</f>
        <v>0</v>
      </c>
      <c r="J389" s="29">
        <f>'Data Source'!I379</f>
        <v>0</v>
      </c>
    </row>
    <row r="390" spans="1:10" x14ac:dyDescent="0.2">
      <c r="A390" s="15" t="str">
        <f>IF(ISBLANK('Data Source'!A380),"",'Data Source'!A380)</f>
        <v/>
      </c>
      <c r="B390" s="15" t="str">
        <f>IF(ISBLANK('Data Source'!B380),"",'Data Source'!B380)</f>
        <v/>
      </c>
      <c r="C390" s="15" t="str">
        <f>IF(ISBLANK('Data Source'!C380),"",'Data Source'!C380)</f>
        <v/>
      </c>
      <c r="D390" s="15" t="str">
        <f>IF(ISBLANK('Data Source'!D380),"",'Data Source'!D380)</f>
        <v/>
      </c>
      <c r="E390" s="15" t="str">
        <f>IF(ISBLANK('Data Source'!E380),"",'Data Source'!E380)</f>
        <v/>
      </c>
      <c r="F390" s="26" t="str">
        <f t="shared" si="11"/>
        <v>A</v>
      </c>
      <c r="G390" s="27">
        <f t="shared" si="12"/>
        <v>0</v>
      </c>
      <c r="H390" s="28">
        <f>('Dynamic-Activity'!$C$7*'Data Source'!$BI380)+('Dynamic-Activity'!$G$7*'Data Source'!$BL380)+('Dynamic-Activity'!$K$7*'Data Source'!$BO380)+('Dynamic-Activity'!$C$15*'Data Source'!$BR380)+('Dynamic-Activity'!$G$15*'Data Source'!$BU380)+('Dynamic-Activity'!$K$15*'Data Source'!$BX380)+('Dynamic-Activity'!$C$23*'Data Source'!$CA380)+('Dynamic-Activity'!$G$23*'Data Source'!$CE380)+('Dynamic-Activity'!$K$23*'Data Source'!$CI380)+('Dynamic-Activity'!$C$31*'Data Source'!$CM380)</f>
        <v>0</v>
      </c>
      <c r="I390" s="29">
        <f>'Data Source'!J380</f>
        <v>0</v>
      </c>
      <c r="J390" s="29">
        <f>'Data Source'!I380</f>
        <v>0</v>
      </c>
    </row>
    <row r="391" spans="1:10" x14ac:dyDescent="0.2">
      <c r="A391" s="15" t="str">
        <f>IF(ISBLANK('Data Source'!A381),"",'Data Source'!A381)</f>
        <v/>
      </c>
      <c r="B391" s="15" t="str">
        <f>IF(ISBLANK('Data Source'!B381),"",'Data Source'!B381)</f>
        <v/>
      </c>
      <c r="C391" s="15" t="str">
        <f>IF(ISBLANK('Data Source'!C381),"",'Data Source'!C381)</f>
        <v/>
      </c>
      <c r="D391" s="15" t="str">
        <f>IF(ISBLANK('Data Source'!D381),"",'Data Source'!D381)</f>
        <v/>
      </c>
      <c r="E391" s="15" t="str">
        <f>IF(ISBLANK('Data Source'!E381),"",'Data Source'!E381)</f>
        <v/>
      </c>
      <c r="F391" s="26" t="str">
        <f t="shared" si="11"/>
        <v>A</v>
      </c>
      <c r="G391" s="27">
        <f t="shared" si="12"/>
        <v>0</v>
      </c>
      <c r="H391" s="28">
        <f>('Dynamic-Activity'!$C$7*'Data Source'!$BI381)+('Dynamic-Activity'!$G$7*'Data Source'!$BL381)+('Dynamic-Activity'!$K$7*'Data Source'!$BO381)+('Dynamic-Activity'!$C$15*'Data Source'!$BR381)+('Dynamic-Activity'!$G$15*'Data Source'!$BU381)+('Dynamic-Activity'!$K$15*'Data Source'!$BX381)+('Dynamic-Activity'!$C$23*'Data Source'!$CA381)+('Dynamic-Activity'!$G$23*'Data Source'!$CE381)+('Dynamic-Activity'!$K$23*'Data Source'!$CI381)+('Dynamic-Activity'!$C$31*'Data Source'!$CM381)</f>
        <v>0</v>
      </c>
      <c r="I391" s="29">
        <f>'Data Source'!J381</f>
        <v>0</v>
      </c>
      <c r="J391" s="29">
        <f>'Data Source'!I381</f>
        <v>0</v>
      </c>
    </row>
    <row r="392" spans="1:10" x14ac:dyDescent="0.2">
      <c r="A392" s="15" t="str">
        <f>IF(ISBLANK('Data Source'!A382),"",'Data Source'!A382)</f>
        <v/>
      </c>
      <c r="B392" s="15" t="str">
        <f>IF(ISBLANK('Data Source'!B382),"",'Data Source'!B382)</f>
        <v/>
      </c>
      <c r="C392" s="15" t="str">
        <f>IF(ISBLANK('Data Source'!C382),"",'Data Source'!C382)</f>
        <v/>
      </c>
      <c r="D392" s="15" t="str">
        <f>IF(ISBLANK('Data Source'!D382),"",'Data Source'!D382)</f>
        <v/>
      </c>
      <c r="E392" s="15" t="str">
        <f>IF(ISBLANK('Data Source'!E382),"",'Data Source'!E382)</f>
        <v/>
      </c>
      <c r="F392" s="26" t="str">
        <f t="shared" si="11"/>
        <v>A</v>
      </c>
      <c r="G392" s="27">
        <f t="shared" si="12"/>
        <v>0</v>
      </c>
      <c r="H392" s="28">
        <f>('Dynamic-Activity'!$C$7*'Data Source'!$BI382)+('Dynamic-Activity'!$G$7*'Data Source'!$BL382)+('Dynamic-Activity'!$K$7*'Data Source'!$BO382)+('Dynamic-Activity'!$C$15*'Data Source'!$BR382)+('Dynamic-Activity'!$G$15*'Data Source'!$BU382)+('Dynamic-Activity'!$K$15*'Data Source'!$BX382)+('Dynamic-Activity'!$C$23*'Data Source'!$CA382)+('Dynamic-Activity'!$G$23*'Data Source'!$CE382)+('Dynamic-Activity'!$K$23*'Data Source'!$CI382)+('Dynamic-Activity'!$C$31*'Data Source'!$CM382)</f>
        <v>0</v>
      </c>
      <c r="I392" s="29">
        <f>'Data Source'!J382</f>
        <v>0</v>
      </c>
      <c r="J392" s="29">
        <f>'Data Source'!I382</f>
        <v>0</v>
      </c>
    </row>
    <row r="393" spans="1:10" x14ac:dyDescent="0.2">
      <c r="A393" s="15" t="str">
        <f>IF(ISBLANK('Data Source'!A383),"",'Data Source'!A383)</f>
        <v/>
      </c>
      <c r="B393" s="15" t="str">
        <f>IF(ISBLANK('Data Source'!B383),"",'Data Source'!B383)</f>
        <v/>
      </c>
      <c r="C393" s="15" t="str">
        <f>IF(ISBLANK('Data Source'!C383),"",'Data Source'!C383)</f>
        <v/>
      </c>
      <c r="D393" s="15" t="str">
        <f>IF(ISBLANK('Data Source'!D383),"",'Data Source'!D383)</f>
        <v/>
      </c>
      <c r="E393" s="15" t="str">
        <f>IF(ISBLANK('Data Source'!E383),"",'Data Source'!E383)</f>
        <v/>
      </c>
      <c r="F393" s="26" t="str">
        <f t="shared" si="11"/>
        <v>A</v>
      </c>
      <c r="G393" s="27">
        <f t="shared" si="12"/>
        <v>0</v>
      </c>
      <c r="H393" s="28">
        <f>('Dynamic-Activity'!$C$7*'Data Source'!$BI383)+('Dynamic-Activity'!$G$7*'Data Source'!$BL383)+('Dynamic-Activity'!$K$7*'Data Source'!$BO383)+('Dynamic-Activity'!$C$15*'Data Source'!$BR383)+('Dynamic-Activity'!$G$15*'Data Source'!$BU383)+('Dynamic-Activity'!$K$15*'Data Source'!$BX383)+('Dynamic-Activity'!$C$23*'Data Source'!$CA383)+('Dynamic-Activity'!$G$23*'Data Source'!$CE383)+('Dynamic-Activity'!$K$23*'Data Source'!$CI383)+('Dynamic-Activity'!$C$31*'Data Source'!$CM383)</f>
        <v>0</v>
      </c>
      <c r="I393" s="29">
        <f>'Data Source'!J383</f>
        <v>0</v>
      </c>
      <c r="J393" s="29">
        <f>'Data Source'!I383</f>
        <v>0</v>
      </c>
    </row>
    <row r="394" spans="1:10" x14ac:dyDescent="0.2">
      <c r="A394" s="15" t="str">
        <f>IF(ISBLANK('Data Source'!A384),"",'Data Source'!A384)</f>
        <v/>
      </c>
      <c r="B394" s="15" t="str">
        <f>IF(ISBLANK('Data Source'!B384),"",'Data Source'!B384)</f>
        <v/>
      </c>
      <c r="C394" s="15" t="str">
        <f>IF(ISBLANK('Data Source'!C384),"",'Data Source'!C384)</f>
        <v/>
      </c>
      <c r="D394" s="15" t="str">
        <f>IF(ISBLANK('Data Source'!D384),"",'Data Source'!D384)</f>
        <v/>
      </c>
      <c r="E394" s="15" t="str">
        <f>IF(ISBLANK('Data Source'!E384),"",'Data Source'!E384)</f>
        <v/>
      </c>
      <c r="F394" s="26" t="str">
        <f t="shared" si="11"/>
        <v>A</v>
      </c>
      <c r="G394" s="27">
        <f t="shared" si="12"/>
        <v>0</v>
      </c>
      <c r="H394" s="28">
        <f>('Dynamic-Activity'!$C$7*'Data Source'!$BI384)+('Dynamic-Activity'!$G$7*'Data Source'!$BL384)+('Dynamic-Activity'!$K$7*'Data Source'!$BO384)+('Dynamic-Activity'!$C$15*'Data Source'!$BR384)+('Dynamic-Activity'!$G$15*'Data Source'!$BU384)+('Dynamic-Activity'!$K$15*'Data Source'!$BX384)+('Dynamic-Activity'!$C$23*'Data Source'!$CA384)+('Dynamic-Activity'!$G$23*'Data Source'!$CE384)+('Dynamic-Activity'!$K$23*'Data Source'!$CI384)+('Dynamic-Activity'!$C$31*'Data Source'!$CM384)</f>
        <v>0</v>
      </c>
      <c r="I394" s="29">
        <f>'Data Source'!J384</f>
        <v>0</v>
      </c>
      <c r="J394" s="29">
        <f>'Data Source'!I384</f>
        <v>0</v>
      </c>
    </row>
    <row r="395" spans="1:10" x14ac:dyDescent="0.2">
      <c r="A395" s="15" t="str">
        <f>IF(ISBLANK('Data Source'!A385),"",'Data Source'!A385)</f>
        <v/>
      </c>
      <c r="B395" s="15" t="str">
        <f>IF(ISBLANK('Data Source'!B385),"",'Data Source'!B385)</f>
        <v/>
      </c>
      <c r="C395" s="15" t="str">
        <f>IF(ISBLANK('Data Source'!C385),"",'Data Source'!C385)</f>
        <v/>
      </c>
      <c r="D395" s="15" t="str">
        <f>IF(ISBLANK('Data Source'!D385),"",'Data Source'!D385)</f>
        <v/>
      </c>
      <c r="E395" s="15" t="str">
        <f>IF(ISBLANK('Data Source'!E385),"",'Data Source'!E385)</f>
        <v/>
      </c>
      <c r="F395" s="26" t="str">
        <f t="shared" si="11"/>
        <v>A</v>
      </c>
      <c r="G395" s="27">
        <f t="shared" si="12"/>
        <v>0</v>
      </c>
      <c r="H395" s="28">
        <f>('Dynamic-Activity'!$C$7*'Data Source'!$BI385)+('Dynamic-Activity'!$G$7*'Data Source'!$BL385)+('Dynamic-Activity'!$K$7*'Data Source'!$BO385)+('Dynamic-Activity'!$C$15*'Data Source'!$BR385)+('Dynamic-Activity'!$G$15*'Data Source'!$BU385)+('Dynamic-Activity'!$K$15*'Data Source'!$BX385)+('Dynamic-Activity'!$C$23*'Data Source'!$CA385)+('Dynamic-Activity'!$G$23*'Data Source'!$CE385)+('Dynamic-Activity'!$K$23*'Data Source'!$CI385)+('Dynamic-Activity'!$C$31*'Data Source'!$CM385)</f>
        <v>0</v>
      </c>
      <c r="I395" s="29">
        <f>'Data Source'!J385</f>
        <v>0</v>
      </c>
      <c r="J395" s="29">
        <f>'Data Source'!I385</f>
        <v>0</v>
      </c>
    </row>
    <row r="396" spans="1:10" x14ac:dyDescent="0.2">
      <c r="A396" s="15" t="str">
        <f>IF(ISBLANK('Data Source'!A386),"",'Data Source'!A386)</f>
        <v/>
      </c>
      <c r="B396" s="15" t="str">
        <f>IF(ISBLANK('Data Source'!B386),"",'Data Source'!B386)</f>
        <v/>
      </c>
      <c r="C396" s="15" t="str">
        <f>IF(ISBLANK('Data Source'!C386),"",'Data Source'!C386)</f>
        <v/>
      </c>
      <c r="D396" s="15" t="str">
        <f>IF(ISBLANK('Data Source'!D386),"",'Data Source'!D386)</f>
        <v/>
      </c>
      <c r="E396" s="15" t="str">
        <f>IF(ISBLANK('Data Source'!E386),"",'Data Source'!E386)</f>
        <v/>
      </c>
      <c r="F396" s="26" t="str">
        <f t="shared" si="11"/>
        <v>A</v>
      </c>
      <c r="G396" s="27">
        <f t="shared" si="12"/>
        <v>0</v>
      </c>
      <c r="H396" s="28">
        <f>('Dynamic-Activity'!$C$7*'Data Source'!$BI386)+('Dynamic-Activity'!$G$7*'Data Source'!$BL386)+('Dynamic-Activity'!$K$7*'Data Source'!$BO386)+('Dynamic-Activity'!$C$15*'Data Source'!$BR386)+('Dynamic-Activity'!$G$15*'Data Source'!$BU386)+('Dynamic-Activity'!$K$15*'Data Source'!$BX386)+('Dynamic-Activity'!$C$23*'Data Source'!$CA386)+('Dynamic-Activity'!$G$23*'Data Source'!$CE386)+('Dynamic-Activity'!$K$23*'Data Source'!$CI386)+('Dynamic-Activity'!$C$31*'Data Source'!$CM386)</f>
        <v>0</v>
      </c>
      <c r="I396" s="29">
        <f>'Data Source'!J386</f>
        <v>0</v>
      </c>
      <c r="J396" s="29">
        <f>'Data Source'!I386</f>
        <v>0</v>
      </c>
    </row>
    <row r="397" spans="1:10" x14ac:dyDescent="0.2">
      <c r="A397" s="15" t="str">
        <f>IF(ISBLANK('Data Source'!A387),"",'Data Source'!A387)</f>
        <v/>
      </c>
      <c r="B397" s="15" t="str">
        <f>IF(ISBLANK('Data Source'!B387),"",'Data Source'!B387)</f>
        <v/>
      </c>
      <c r="C397" s="15" t="str">
        <f>IF(ISBLANK('Data Source'!C387),"",'Data Source'!C387)</f>
        <v/>
      </c>
      <c r="D397" s="15" t="str">
        <f>IF(ISBLANK('Data Source'!D387),"",'Data Source'!D387)</f>
        <v/>
      </c>
      <c r="E397" s="15" t="str">
        <f>IF(ISBLANK('Data Source'!E387),"",'Data Source'!E387)</f>
        <v/>
      </c>
      <c r="F397" s="26" t="str">
        <f t="shared" ref="F397:F460" si="13">IF($G397&gt;=$E$7,$E$6,IF($G397&gt;=$D$7,$D$6,IF($G397&gt;=$C$7,$C$6,IF($G397&gt;=$B$7,$B$6,IF($G397&lt;$B$7,$A$6)))))</f>
        <v>A</v>
      </c>
      <c r="G397" s="27">
        <f t="shared" ref="G397:G460" si="14">SUM(H397,J397)</f>
        <v>0</v>
      </c>
      <c r="H397" s="28">
        <f>('Dynamic-Activity'!$C$7*'Data Source'!$BI387)+('Dynamic-Activity'!$G$7*'Data Source'!$BL387)+('Dynamic-Activity'!$K$7*'Data Source'!$BO387)+('Dynamic-Activity'!$C$15*'Data Source'!$BR387)+('Dynamic-Activity'!$G$15*'Data Source'!$BU387)+('Dynamic-Activity'!$K$15*'Data Source'!$BX387)+('Dynamic-Activity'!$C$23*'Data Source'!$CA387)+('Dynamic-Activity'!$G$23*'Data Source'!$CE387)+('Dynamic-Activity'!$K$23*'Data Source'!$CI387)+('Dynamic-Activity'!$C$31*'Data Source'!$CM387)</f>
        <v>0</v>
      </c>
      <c r="I397" s="29">
        <f>'Data Source'!J387</f>
        <v>0</v>
      </c>
      <c r="J397" s="29">
        <f>'Data Source'!I387</f>
        <v>0</v>
      </c>
    </row>
    <row r="398" spans="1:10" x14ac:dyDescent="0.2">
      <c r="A398" s="15" t="str">
        <f>IF(ISBLANK('Data Source'!A388),"",'Data Source'!A388)</f>
        <v/>
      </c>
      <c r="B398" s="15" t="str">
        <f>IF(ISBLANK('Data Source'!B388),"",'Data Source'!B388)</f>
        <v/>
      </c>
      <c r="C398" s="15" t="str">
        <f>IF(ISBLANK('Data Source'!C388),"",'Data Source'!C388)</f>
        <v/>
      </c>
      <c r="D398" s="15" t="str">
        <f>IF(ISBLANK('Data Source'!D388),"",'Data Source'!D388)</f>
        <v/>
      </c>
      <c r="E398" s="15" t="str">
        <f>IF(ISBLANK('Data Source'!E388),"",'Data Source'!E388)</f>
        <v/>
      </c>
      <c r="F398" s="26" t="str">
        <f t="shared" si="13"/>
        <v>A</v>
      </c>
      <c r="G398" s="27">
        <f t="shared" si="14"/>
        <v>0</v>
      </c>
      <c r="H398" s="28">
        <f>('Dynamic-Activity'!$C$7*'Data Source'!$BI388)+('Dynamic-Activity'!$G$7*'Data Source'!$BL388)+('Dynamic-Activity'!$K$7*'Data Source'!$BO388)+('Dynamic-Activity'!$C$15*'Data Source'!$BR388)+('Dynamic-Activity'!$G$15*'Data Source'!$BU388)+('Dynamic-Activity'!$K$15*'Data Source'!$BX388)+('Dynamic-Activity'!$C$23*'Data Source'!$CA388)+('Dynamic-Activity'!$G$23*'Data Source'!$CE388)+('Dynamic-Activity'!$K$23*'Data Source'!$CI388)+('Dynamic-Activity'!$C$31*'Data Source'!$CM388)</f>
        <v>0</v>
      </c>
      <c r="I398" s="29">
        <f>'Data Source'!J388</f>
        <v>0</v>
      </c>
      <c r="J398" s="29">
        <f>'Data Source'!I388</f>
        <v>0</v>
      </c>
    </row>
    <row r="399" spans="1:10" x14ac:dyDescent="0.2">
      <c r="A399" s="15" t="str">
        <f>IF(ISBLANK('Data Source'!A389),"",'Data Source'!A389)</f>
        <v/>
      </c>
      <c r="B399" s="15" t="str">
        <f>IF(ISBLANK('Data Source'!B389),"",'Data Source'!B389)</f>
        <v/>
      </c>
      <c r="C399" s="15" t="str">
        <f>IF(ISBLANK('Data Source'!C389),"",'Data Source'!C389)</f>
        <v/>
      </c>
      <c r="D399" s="15" t="str">
        <f>IF(ISBLANK('Data Source'!D389),"",'Data Source'!D389)</f>
        <v/>
      </c>
      <c r="E399" s="15" t="str">
        <f>IF(ISBLANK('Data Source'!E389),"",'Data Source'!E389)</f>
        <v/>
      </c>
      <c r="F399" s="26" t="str">
        <f t="shared" si="13"/>
        <v>A</v>
      </c>
      <c r="G399" s="27">
        <f t="shared" si="14"/>
        <v>0</v>
      </c>
      <c r="H399" s="28">
        <f>('Dynamic-Activity'!$C$7*'Data Source'!$BI389)+('Dynamic-Activity'!$G$7*'Data Source'!$BL389)+('Dynamic-Activity'!$K$7*'Data Source'!$BO389)+('Dynamic-Activity'!$C$15*'Data Source'!$BR389)+('Dynamic-Activity'!$G$15*'Data Source'!$BU389)+('Dynamic-Activity'!$K$15*'Data Source'!$BX389)+('Dynamic-Activity'!$C$23*'Data Source'!$CA389)+('Dynamic-Activity'!$G$23*'Data Source'!$CE389)+('Dynamic-Activity'!$K$23*'Data Source'!$CI389)+('Dynamic-Activity'!$C$31*'Data Source'!$CM389)</f>
        <v>0</v>
      </c>
      <c r="I399" s="29">
        <f>'Data Source'!J389</f>
        <v>0</v>
      </c>
      <c r="J399" s="29">
        <f>'Data Source'!I389</f>
        <v>0</v>
      </c>
    </row>
    <row r="400" spans="1:10" x14ac:dyDescent="0.2">
      <c r="A400" s="15" t="str">
        <f>IF(ISBLANK('Data Source'!A390),"",'Data Source'!A390)</f>
        <v/>
      </c>
      <c r="B400" s="15" t="str">
        <f>IF(ISBLANK('Data Source'!B390),"",'Data Source'!B390)</f>
        <v/>
      </c>
      <c r="C400" s="15" t="str">
        <f>IF(ISBLANK('Data Source'!C390),"",'Data Source'!C390)</f>
        <v/>
      </c>
      <c r="D400" s="15" t="str">
        <f>IF(ISBLANK('Data Source'!D390),"",'Data Source'!D390)</f>
        <v/>
      </c>
      <c r="E400" s="15" t="str">
        <f>IF(ISBLANK('Data Source'!E390),"",'Data Source'!E390)</f>
        <v/>
      </c>
      <c r="F400" s="26" t="str">
        <f t="shared" si="13"/>
        <v>A</v>
      </c>
      <c r="G400" s="27">
        <f t="shared" si="14"/>
        <v>0</v>
      </c>
      <c r="H400" s="28">
        <f>('Dynamic-Activity'!$C$7*'Data Source'!$BI390)+('Dynamic-Activity'!$G$7*'Data Source'!$BL390)+('Dynamic-Activity'!$K$7*'Data Source'!$BO390)+('Dynamic-Activity'!$C$15*'Data Source'!$BR390)+('Dynamic-Activity'!$G$15*'Data Source'!$BU390)+('Dynamic-Activity'!$K$15*'Data Source'!$BX390)+('Dynamic-Activity'!$C$23*'Data Source'!$CA390)+('Dynamic-Activity'!$G$23*'Data Source'!$CE390)+('Dynamic-Activity'!$K$23*'Data Source'!$CI390)+('Dynamic-Activity'!$C$31*'Data Source'!$CM390)</f>
        <v>0</v>
      </c>
      <c r="I400" s="29">
        <f>'Data Source'!J390</f>
        <v>0</v>
      </c>
      <c r="J400" s="29">
        <f>'Data Source'!I390</f>
        <v>0</v>
      </c>
    </row>
    <row r="401" spans="1:10" x14ac:dyDescent="0.2">
      <c r="A401" s="15" t="str">
        <f>IF(ISBLANK('Data Source'!A391),"",'Data Source'!A391)</f>
        <v/>
      </c>
      <c r="B401" s="15" t="str">
        <f>IF(ISBLANK('Data Source'!B391),"",'Data Source'!B391)</f>
        <v/>
      </c>
      <c r="C401" s="15" t="str">
        <f>IF(ISBLANK('Data Source'!C391),"",'Data Source'!C391)</f>
        <v/>
      </c>
      <c r="D401" s="15" t="str">
        <f>IF(ISBLANK('Data Source'!D391),"",'Data Source'!D391)</f>
        <v/>
      </c>
      <c r="E401" s="15" t="str">
        <f>IF(ISBLANK('Data Source'!E391),"",'Data Source'!E391)</f>
        <v/>
      </c>
      <c r="F401" s="26" t="str">
        <f t="shared" si="13"/>
        <v>A</v>
      </c>
      <c r="G401" s="27">
        <f t="shared" si="14"/>
        <v>0</v>
      </c>
      <c r="H401" s="28">
        <f>('Dynamic-Activity'!$C$7*'Data Source'!$BI391)+('Dynamic-Activity'!$G$7*'Data Source'!$BL391)+('Dynamic-Activity'!$K$7*'Data Source'!$BO391)+('Dynamic-Activity'!$C$15*'Data Source'!$BR391)+('Dynamic-Activity'!$G$15*'Data Source'!$BU391)+('Dynamic-Activity'!$K$15*'Data Source'!$BX391)+('Dynamic-Activity'!$C$23*'Data Source'!$CA391)+('Dynamic-Activity'!$G$23*'Data Source'!$CE391)+('Dynamic-Activity'!$K$23*'Data Source'!$CI391)+('Dynamic-Activity'!$C$31*'Data Source'!$CM391)</f>
        <v>0</v>
      </c>
      <c r="I401" s="29">
        <f>'Data Source'!J391</f>
        <v>0</v>
      </c>
      <c r="J401" s="29">
        <f>'Data Source'!I391</f>
        <v>0</v>
      </c>
    </row>
    <row r="402" spans="1:10" x14ac:dyDescent="0.2">
      <c r="A402" s="15" t="str">
        <f>IF(ISBLANK('Data Source'!A392),"",'Data Source'!A392)</f>
        <v/>
      </c>
      <c r="B402" s="15" t="str">
        <f>IF(ISBLANK('Data Source'!B392),"",'Data Source'!B392)</f>
        <v/>
      </c>
      <c r="C402" s="15" t="str">
        <f>IF(ISBLANK('Data Source'!C392),"",'Data Source'!C392)</f>
        <v/>
      </c>
      <c r="D402" s="15" t="str">
        <f>IF(ISBLANK('Data Source'!D392),"",'Data Source'!D392)</f>
        <v/>
      </c>
      <c r="E402" s="15" t="str">
        <f>IF(ISBLANK('Data Source'!E392),"",'Data Source'!E392)</f>
        <v/>
      </c>
      <c r="F402" s="26" t="str">
        <f t="shared" si="13"/>
        <v>A</v>
      </c>
      <c r="G402" s="27">
        <f t="shared" si="14"/>
        <v>0</v>
      </c>
      <c r="H402" s="28">
        <f>('Dynamic-Activity'!$C$7*'Data Source'!$BI392)+('Dynamic-Activity'!$G$7*'Data Source'!$BL392)+('Dynamic-Activity'!$K$7*'Data Source'!$BO392)+('Dynamic-Activity'!$C$15*'Data Source'!$BR392)+('Dynamic-Activity'!$G$15*'Data Source'!$BU392)+('Dynamic-Activity'!$K$15*'Data Source'!$BX392)+('Dynamic-Activity'!$C$23*'Data Source'!$CA392)+('Dynamic-Activity'!$G$23*'Data Source'!$CE392)+('Dynamic-Activity'!$K$23*'Data Source'!$CI392)+('Dynamic-Activity'!$C$31*'Data Source'!$CM392)</f>
        <v>0</v>
      </c>
      <c r="I402" s="29">
        <f>'Data Source'!J392</f>
        <v>0</v>
      </c>
      <c r="J402" s="29">
        <f>'Data Source'!I392</f>
        <v>0</v>
      </c>
    </row>
    <row r="403" spans="1:10" x14ac:dyDescent="0.2">
      <c r="A403" s="15" t="str">
        <f>IF(ISBLANK('Data Source'!A393),"",'Data Source'!A393)</f>
        <v/>
      </c>
      <c r="B403" s="15" t="str">
        <f>IF(ISBLANK('Data Source'!B393),"",'Data Source'!B393)</f>
        <v/>
      </c>
      <c r="C403" s="15" t="str">
        <f>IF(ISBLANK('Data Source'!C393),"",'Data Source'!C393)</f>
        <v/>
      </c>
      <c r="D403" s="15" t="str">
        <f>IF(ISBLANK('Data Source'!D393),"",'Data Source'!D393)</f>
        <v/>
      </c>
      <c r="E403" s="15" t="str">
        <f>IF(ISBLANK('Data Source'!E393),"",'Data Source'!E393)</f>
        <v/>
      </c>
      <c r="F403" s="26" t="str">
        <f t="shared" si="13"/>
        <v>A</v>
      </c>
      <c r="G403" s="27">
        <f t="shared" si="14"/>
        <v>0</v>
      </c>
      <c r="H403" s="28">
        <f>('Dynamic-Activity'!$C$7*'Data Source'!$BI393)+('Dynamic-Activity'!$G$7*'Data Source'!$BL393)+('Dynamic-Activity'!$K$7*'Data Source'!$BO393)+('Dynamic-Activity'!$C$15*'Data Source'!$BR393)+('Dynamic-Activity'!$G$15*'Data Source'!$BU393)+('Dynamic-Activity'!$K$15*'Data Source'!$BX393)+('Dynamic-Activity'!$C$23*'Data Source'!$CA393)+('Dynamic-Activity'!$G$23*'Data Source'!$CE393)+('Dynamic-Activity'!$K$23*'Data Source'!$CI393)+('Dynamic-Activity'!$C$31*'Data Source'!$CM393)</f>
        <v>0</v>
      </c>
      <c r="I403" s="29">
        <f>'Data Source'!J393</f>
        <v>0</v>
      </c>
      <c r="J403" s="29">
        <f>'Data Source'!I393</f>
        <v>0</v>
      </c>
    </row>
    <row r="404" spans="1:10" x14ac:dyDescent="0.2">
      <c r="A404" s="15" t="str">
        <f>IF(ISBLANK('Data Source'!A394),"",'Data Source'!A394)</f>
        <v/>
      </c>
      <c r="B404" s="15" t="str">
        <f>IF(ISBLANK('Data Source'!B394),"",'Data Source'!B394)</f>
        <v/>
      </c>
      <c r="C404" s="15" t="str">
        <f>IF(ISBLANK('Data Source'!C394),"",'Data Source'!C394)</f>
        <v/>
      </c>
      <c r="D404" s="15" t="str">
        <f>IF(ISBLANK('Data Source'!D394),"",'Data Source'!D394)</f>
        <v/>
      </c>
      <c r="E404" s="15" t="str">
        <f>IF(ISBLANK('Data Source'!E394),"",'Data Source'!E394)</f>
        <v/>
      </c>
      <c r="F404" s="26" t="str">
        <f t="shared" si="13"/>
        <v>A</v>
      </c>
      <c r="G404" s="27">
        <f t="shared" si="14"/>
        <v>0</v>
      </c>
      <c r="H404" s="28">
        <f>('Dynamic-Activity'!$C$7*'Data Source'!$BI394)+('Dynamic-Activity'!$G$7*'Data Source'!$BL394)+('Dynamic-Activity'!$K$7*'Data Source'!$BO394)+('Dynamic-Activity'!$C$15*'Data Source'!$BR394)+('Dynamic-Activity'!$G$15*'Data Source'!$BU394)+('Dynamic-Activity'!$K$15*'Data Source'!$BX394)+('Dynamic-Activity'!$C$23*'Data Source'!$CA394)+('Dynamic-Activity'!$G$23*'Data Source'!$CE394)+('Dynamic-Activity'!$K$23*'Data Source'!$CI394)+('Dynamic-Activity'!$C$31*'Data Source'!$CM394)</f>
        <v>0</v>
      </c>
      <c r="I404" s="29">
        <f>'Data Source'!J394</f>
        <v>0</v>
      </c>
      <c r="J404" s="29">
        <f>'Data Source'!I394</f>
        <v>0</v>
      </c>
    </row>
    <row r="405" spans="1:10" x14ac:dyDescent="0.2">
      <c r="A405" s="15" t="str">
        <f>IF(ISBLANK('Data Source'!A395),"",'Data Source'!A395)</f>
        <v/>
      </c>
      <c r="B405" s="15" t="str">
        <f>IF(ISBLANK('Data Source'!B395),"",'Data Source'!B395)</f>
        <v/>
      </c>
      <c r="C405" s="15" t="str">
        <f>IF(ISBLANK('Data Source'!C395),"",'Data Source'!C395)</f>
        <v/>
      </c>
      <c r="D405" s="15" t="str">
        <f>IF(ISBLANK('Data Source'!D395),"",'Data Source'!D395)</f>
        <v/>
      </c>
      <c r="E405" s="15" t="str">
        <f>IF(ISBLANK('Data Source'!E395),"",'Data Source'!E395)</f>
        <v/>
      </c>
      <c r="F405" s="26" t="str">
        <f t="shared" si="13"/>
        <v>A</v>
      </c>
      <c r="G405" s="27">
        <f t="shared" si="14"/>
        <v>0</v>
      </c>
      <c r="H405" s="28">
        <f>('Dynamic-Activity'!$C$7*'Data Source'!$BI395)+('Dynamic-Activity'!$G$7*'Data Source'!$BL395)+('Dynamic-Activity'!$K$7*'Data Source'!$BO395)+('Dynamic-Activity'!$C$15*'Data Source'!$BR395)+('Dynamic-Activity'!$G$15*'Data Source'!$BU395)+('Dynamic-Activity'!$K$15*'Data Source'!$BX395)+('Dynamic-Activity'!$C$23*'Data Source'!$CA395)+('Dynamic-Activity'!$G$23*'Data Source'!$CE395)+('Dynamic-Activity'!$K$23*'Data Source'!$CI395)+('Dynamic-Activity'!$C$31*'Data Source'!$CM395)</f>
        <v>0</v>
      </c>
      <c r="I405" s="29">
        <f>'Data Source'!J395</f>
        <v>0</v>
      </c>
      <c r="J405" s="29">
        <f>'Data Source'!I395</f>
        <v>0</v>
      </c>
    </row>
    <row r="406" spans="1:10" x14ac:dyDescent="0.2">
      <c r="A406" s="15" t="str">
        <f>IF(ISBLANK('Data Source'!A396),"",'Data Source'!A396)</f>
        <v/>
      </c>
      <c r="B406" s="15" t="str">
        <f>IF(ISBLANK('Data Source'!B396),"",'Data Source'!B396)</f>
        <v/>
      </c>
      <c r="C406" s="15" t="str">
        <f>IF(ISBLANK('Data Source'!C396),"",'Data Source'!C396)</f>
        <v/>
      </c>
      <c r="D406" s="15" t="str">
        <f>IF(ISBLANK('Data Source'!D396),"",'Data Source'!D396)</f>
        <v/>
      </c>
      <c r="E406" s="15" t="str">
        <f>IF(ISBLANK('Data Source'!E396),"",'Data Source'!E396)</f>
        <v/>
      </c>
      <c r="F406" s="26" t="str">
        <f t="shared" si="13"/>
        <v>A</v>
      </c>
      <c r="G406" s="27">
        <f t="shared" si="14"/>
        <v>0</v>
      </c>
      <c r="H406" s="28">
        <f>('Dynamic-Activity'!$C$7*'Data Source'!$BI396)+('Dynamic-Activity'!$G$7*'Data Source'!$BL396)+('Dynamic-Activity'!$K$7*'Data Source'!$BO396)+('Dynamic-Activity'!$C$15*'Data Source'!$BR396)+('Dynamic-Activity'!$G$15*'Data Source'!$BU396)+('Dynamic-Activity'!$K$15*'Data Source'!$BX396)+('Dynamic-Activity'!$C$23*'Data Source'!$CA396)+('Dynamic-Activity'!$G$23*'Data Source'!$CE396)+('Dynamic-Activity'!$K$23*'Data Source'!$CI396)+('Dynamic-Activity'!$C$31*'Data Source'!$CM396)</f>
        <v>0</v>
      </c>
      <c r="I406" s="29">
        <f>'Data Source'!J396</f>
        <v>0</v>
      </c>
      <c r="J406" s="29">
        <f>'Data Source'!I396</f>
        <v>0</v>
      </c>
    </row>
    <row r="407" spans="1:10" x14ac:dyDescent="0.2">
      <c r="A407" s="15" t="str">
        <f>IF(ISBLANK('Data Source'!A397),"",'Data Source'!A397)</f>
        <v/>
      </c>
      <c r="B407" s="15" t="str">
        <f>IF(ISBLANK('Data Source'!B397),"",'Data Source'!B397)</f>
        <v/>
      </c>
      <c r="C407" s="15" t="str">
        <f>IF(ISBLANK('Data Source'!C397),"",'Data Source'!C397)</f>
        <v/>
      </c>
      <c r="D407" s="15" t="str">
        <f>IF(ISBLANK('Data Source'!D397),"",'Data Source'!D397)</f>
        <v/>
      </c>
      <c r="E407" s="15" t="str">
        <f>IF(ISBLANK('Data Source'!E397),"",'Data Source'!E397)</f>
        <v/>
      </c>
      <c r="F407" s="26" t="str">
        <f t="shared" si="13"/>
        <v>A</v>
      </c>
      <c r="G407" s="27">
        <f t="shared" si="14"/>
        <v>0</v>
      </c>
      <c r="H407" s="28">
        <f>('Dynamic-Activity'!$C$7*'Data Source'!$BI397)+('Dynamic-Activity'!$G$7*'Data Source'!$BL397)+('Dynamic-Activity'!$K$7*'Data Source'!$BO397)+('Dynamic-Activity'!$C$15*'Data Source'!$BR397)+('Dynamic-Activity'!$G$15*'Data Source'!$BU397)+('Dynamic-Activity'!$K$15*'Data Source'!$BX397)+('Dynamic-Activity'!$C$23*'Data Source'!$CA397)+('Dynamic-Activity'!$G$23*'Data Source'!$CE397)+('Dynamic-Activity'!$K$23*'Data Source'!$CI397)+('Dynamic-Activity'!$C$31*'Data Source'!$CM397)</f>
        <v>0</v>
      </c>
      <c r="I407" s="29">
        <f>'Data Source'!J397</f>
        <v>0</v>
      </c>
      <c r="J407" s="29">
        <f>'Data Source'!I397</f>
        <v>0</v>
      </c>
    </row>
    <row r="408" spans="1:10" x14ac:dyDescent="0.2">
      <c r="A408" s="15" t="str">
        <f>IF(ISBLANK('Data Source'!A398),"",'Data Source'!A398)</f>
        <v/>
      </c>
      <c r="B408" s="15" t="str">
        <f>IF(ISBLANK('Data Source'!B398),"",'Data Source'!B398)</f>
        <v/>
      </c>
      <c r="C408" s="15" t="str">
        <f>IF(ISBLANK('Data Source'!C398),"",'Data Source'!C398)</f>
        <v/>
      </c>
      <c r="D408" s="15" t="str">
        <f>IF(ISBLANK('Data Source'!D398),"",'Data Source'!D398)</f>
        <v/>
      </c>
      <c r="E408" s="15" t="str">
        <f>IF(ISBLANK('Data Source'!E398),"",'Data Source'!E398)</f>
        <v/>
      </c>
      <c r="F408" s="26" t="str">
        <f t="shared" si="13"/>
        <v>A</v>
      </c>
      <c r="G408" s="27">
        <f t="shared" si="14"/>
        <v>0</v>
      </c>
      <c r="H408" s="28">
        <f>('Dynamic-Activity'!$C$7*'Data Source'!$BI398)+('Dynamic-Activity'!$G$7*'Data Source'!$BL398)+('Dynamic-Activity'!$K$7*'Data Source'!$BO398)+('Dynamic-Activity'!$C$15*'Data Source'!$BR398)+('Dynamic-Activity'!$G$15*'Data Source'!$BU398)+('Dynamic-Activity'!$K$15*'Data Source'!$BX398)+('Dynamic-Activity'!$C$23*'Data Source'!$CA398)+('Dynamic-Activity'!$G$23*'Data Source'!$CE398)+('Dynamic-Activity'!$K$23*'Data Source'!$CI398)+('Dynamic-Activity'!$C$31*'Data Source'!$CM398)</f>
        <v>0</v>
      </c>
      <c r="I408" s="29">
        <f>'Data Source'!J398</f>
        <v>0</v>
      </c>
      <c r="J408" s="29">
        <f>'Data Source'!I398</f>
        <v>0</v>
      </c>
    </row>
    <row r="409" spans="1:10" x14ac:dyDescent="0.2">
      <c r="A409" s="15" t="str">
        <f>IF(ISBLANK('Data Source'!A399),"",'Data Source'!A399)</f>
        <v/>
      </c>
      <c r="B409" s="15" t="str">
        <f>IF(ISBLANK('Data Source'!B399),"",'Data Source'!B399)</f>
        <v/>
      </c>
      <c r="C409" s="15" t="str">
        <f>IF(ISBLANK('Data Source'!C399),"",'Data Source'!C399)</f>
        <v/>
      </c>
      <c r="D409" s="15" t="str">
        <f>IF(ISBLANK('Data Source'!D399),"",'Data Source'!D399)</f>
        <v/>
      </c>
      <c r="E409" s="15" t="str">
        <f>IF(ISBLANK('Data Source'!E399),"",'Data Source'!E399)</f>
        <v/>
      </c>
      <c r="F409" s="26" t="str">
        <f t="shared" si="13"/>
        <v>A</v>
      </c>
      <c r="G409" s="27">
        <f t="shared" si="14"/>
        <v>0</v>
      </c>
      <c r="H409" s="28">
        <f>('Dynamic-Activity'!$C$7*'Data Source'!$BI399)+('Dynamic-Activity'!$G$7*'Data Source'!$BL399)+('Dynamic-Activity'!$K$7*'Data Source'!$BO399)+('Dynamic-Activity'!$C$15*'Data Source'!$BR399)+('Dynamic-Activity'!$G$15*'Data Source'!$BU399)+('Dynamic-Activity'!$K$15*'Data Source'!$BX399)+('Dynamic-Activity'!$C$23*'Data Source'!$CA399)+('Dynamic-Activity'!$G$23*'Data Source'!$CE399)+('Dynamic-Activity'!$K$23*'Data Source'!$CI399)+('Dynamic-Activity'!$C$31*'Data Source'!$CM399)</f>
        <v>0</v>
      </c>
      <c r="I409" s="29">
        <f>'Data Source'!J399</f>
        <v>0</v>
      </c>
      <c r="J409" s="29">
        <f>'Data Source'!I399</f>
        <v>0</v>
      </c>
    </row>
    <row r="410" spans="1:10" x14ac:dyDescent="0.2">
      <c r="A410" s="15" t="str">
        <f>IF(ISBLANK('Data Source'!A400),"",'Data Source'!A400)</f>
        <v/>
      </c>
      <c r="B410" s="15" t="str">
        <f>IF(ISBLANK('Data Source'!B400),"",'Data Source'!B400)</f>
        <v/>
      </c>
      <c r="C410" s="15" t="str">
        <f>IF(ISBLANK('Data Source'!C400),"",'Data Source'!C400)</f>
        <v/>
      </c>
      <c r="D410" s="15" t="str">
        <f>IF(ISBLANK('Data Source'!D400),"",'Data Source'!D400)</f>
        <v/>
      </c>
      <c r="E410" s="15" t="str">
        <f>IF(ISBLANK('Data Source'!E400),"",'Data Source'!E400)</f>
        <v/>
      </c>
      <c r="F410" s="26" t="str">
        <f t="shared" si="13"/>
        <v>A</v>
      </c>
      <c r="G410" s="27">
        <f t="shared" si="14"/>
        <v>0</v>
      </c>
      <c r="H410" s="28">
        <f>('Dynamic-Activity'!$C$7*'Data Source'!$BI400)+('Dynamic-Activity'!$G$7*'Data Source'!$BL400)+('Dynamic-Activity'!$K$7*'Data Source'!$BO400)+('Dynamic-Activity'!$C$15*'Data Source'!$BR400)+('Dynamic-Activity'!$G$15*'Data Source'!$BU400)+('Dynamic-Activity'!$K$15*'Data Source'!$BX400)+('Dynamic-Activity'!$C$23*'Data Source'!$CA400)+('Dynamic-Activity'!$G$23*'Data Source'!$CE400)+('Dynamic-Activity'!$K$23*'Data Source'!$CI400)+('Dynamic-Activity'!$C$31*'Data Source'!$CM400)</f>
        <v>0</v>
      </c>
      <c r="I410" s="29">
        <f>'Data Source'!J400</f>
        <v>0</v>
      </c>
      <c r="J410" s="29">
        <f>'Data Source'!I400</f>
        <v>0</v>
      </c>
    </row>
    <row r="411" spans="1:10" x14ac:dyDescent="0.2">
      <c r="A411" s="15" t="str">
        <f>IF(ISBLANK('Data Source'!A401),"",'Data Source'!A401)</f>
        <v/>
      </c>
      <c r="B411" s="15" t="str">
        <f>IF(ISBLANK('Data Source'!B401),"",'Data Source'!B401)</f>
        <v/>
      </c>
      <c r="C411" s="15" t="str">
        <f>IF(ISBLANK('Data Source'!C401),"",'Data Source'!C401)</f>
        <v/>
      </c>
      <c r="D411" s="15" t="str">
        <f>IF(ISBLANK('Data Source'!D401),"",'Data Source'!D401)</f>
        <v/>
      </c>
      <c r="E411" s="15" t="str">
        <f>IF(ISBLANK('Data Source'!E401),"",'Data Source'!E401)</f>
        <v/>
      </c>
      <c r="F411" s="26" t="str">
        <f t="shared" si="13"/>
        <v>A</v>
      </c>
      <c r="G411" s="27">
        <f t="shared" si="14"/>
        <v>0</v>
      </c>
      <c r="H411" s="28">
        <f>('Dynamic-Activity'!$C$7*'Data Source'!$BI401)+('Dynamic-Activity'!$G$7*'Data Source'!$BL401)+('Dynamic-Activity'!$K$7*'Data Source'!$BO401)+('Dynamic-Activity'!$C$15*'Data Source'!$BR401)+('Dynamic-Activity'!$G$15*'Data Source'!$BU401)+('Dynamic-Activity'!$K$15*'Data Source'!$BX401)+('Dynamic-Activity'!$C$23*'Data Source'!$CA401)+('Dynamic-Activity'!$G$23*'Data Source'!$CE401)+('Dynamic-Activity'!$K$23*'Data Source'!$CI401)+('Dynamic-Activity'!$C$31*'Data Source'!$CM401)</f>
        <v>0</v>
      </c>
      <c r="I411" s="29">
        <f>'Data Source'!J401</f>
        <v>0</v>
      </c>
      <c r="J411" s="29">
        <f>'Data Source'!I401</f>
        <v>0</v>
      </c>
    </row>
    <row r="412" spans="1:10" x14ac:dyDescent="0.2">
      <c r="A412" s="15" t="str">
        <f>IF(ISBLANK('Data Source'!A402),"",'Data Source'!A402)</f>
        <v/>
      </c>
      <c r="B412" s="15" t="str">
        <f>IF(ISBLANK('Data Source'!B402),"",'Data Source'!B402)</f>
        <v/>
      </c>
      <c r="C412" s="15" t="str">
        <f>IF(ISBLANK('Data Source'!C402),"",'Data Source'!C402)</f>
        <v/>
      </c>
      <c r="D412" s="15" t="str">
        <f>IF(ISBLANK('Data Source'!D402),"",'Data Source'!D402)</f>
        <v/>
      </c>
      <c r="E412" s="15" t="str">
        <f>IF(ISBLANK('Data Source'!E402),"",'Data Source'!E402)</f>
        <v/>
      </c>
      <c r="F412" s="26" t="str">
        <f t="shared" si="13"/>
        <v>A</v>
      </c>
      <c r="G412" s="27">
        <f t="shared" si="14"/>
        <v>0</v>
      </c>
      <c r="H412" s="28">
        <f>('Dynamic-Activity'!$C$7*'Data Source'!$BI402)+('Dynamic-Activity'!$G$7*'Data Source'!$BL402)+('Dynamic-Activity'!$K$7*'Data Source'!$BO402)+('Dynamic-Activity'!$C$15*'Data Source'!$BR402)+('Dynamic-Activity'!$G$15*'Data Source'!$BU402)+('Dynamic-Activity'!$K$15*'Data Source'!$BX402)+('Dynamic-Activity'!$C$23*'Data Source'!$CA402)+('Dynamic-Activity'!$G$23*'Data Source'!$CE402)+('Dynamic-Activity'!$K$23*'Data Source'!$CI402)+('Dynamic-Activity'!$C$31*'Data Source'!$CM402)</f>
        <v>0</v>
      </c>
      <c r="I412" s="29">
        <f>'Data Source'!J402</f>
        <v>0</v>
      </c>
      <c r="J412" s="29">
        <f>'Data Source'!I402</f>
        <v>0</v>
      </c>
    </row>
    <row r="413" spans="1:10" x14ac:dyDescent="0.2">
      <c r="A413" s="15" t="str">
        <f>IF(ISBLANK('Data Source'!A403),"",'Data Source'!A403)</f>
        <v/>
      </c>
      <c r="B413" s="15" t="str">
        <f>IF(ISBLANK('Data Source'!B403),"",'Data Source'!B403)</f>
        <v/>
      </c>
      <c r="C413" s="15" t="str">
        <f>IF(ISBLANK('Data Source'!C403),"",'Data Source'!C403)</f>
        <v/>
      </c>
      <c r="D413" s="15" t="str">
        <f>IF(ISBLANK('Data Source'!D403),"",'Data Source'!D403)</f>
        <v/>
      </c>
      <c r="E413" s="15" t="str">
        <f>IF(ISBLANK('Data Source'!E403),"",'Data Source'!E403)</f>
        <v/>
      </c>
      <c r="F413" s="26" t="str">
        <f t="shared" si="13"/>
        <v>A</v>
      </c>
      <c r="G413" s="27">
        <f t="shared" si="14"/>
        <v>0</v>
      </c>
      <c r="H413" s="28">
        <f>('Dynamic-Activity'!$C$7*'Data Source'!$BI403)+('Dynamic-Activity'!$G$7*'Data Source'!$BL403)+('Dynamic-Activity'!$K$7*'Data Source'!$BO403)+('Dynamic-Activity'!$C$15*'Data Source'!$BR403)+('Dynamic-Activity'!$G$15*'Data Source'!$BU403)+('Dynamic-Activity'!$K$15*'Data Source'!$BX403)+('Dynamic-Activity'!$C$23*'Data Source'!$CA403)+('Dynamic-Activity'!$G$23*'Data Source'!$CE403)+('Dynamic-Activity'!$K$23*'Data Source'!$CI403)+('Dynamic-Activity'!$C$31*'Data Source'!$CM403)</f>
        <v>0</v>
      </c>
      <c r="I413" s="29">
        <f>'Data Source'!J403</f>
        <v>0</v>
      </c>
      <c r="J413" s="29">
        <f>'Data Source'!I403</f>
        <v>0</v>
      </c>
    </row>
    <row r="414" spans="1:10" x14ac:dyDescent="0.2">
      <c r="A414" s="15" t="str">
        <f>IF(ISBLANK('Data Source'!A404),"",'Data Source'!A404)</f>
        <v/>
      </c>
      <c r="B414" s="15" t="str">
        <f>IF(ISBLANK('Data Source'!B404),"",'Data Source'!B404)</f>
        <v/>
      </c>
      <c r="C414" s="15" t="str">
        <f>IF(ISBLANK('Data Source'!C404),"",'Data Source'!C404)</f>
        <v/>
      </c>
      <c r="D414" s="15" t="str">
        <f>IF(ISBLANK('Data Source'!D404),"",'Data Source'!D404)</f>
        <v/>
      </c>
      <c r="E414" s="15" t="str">
        <f>IF(ISBLANK('Data Source'!E404),"",'Data Source'!E404)</f>
        <v/>
      </c>
      <c r="F414" s="26" t="str">
        <f t="shared" si="13"/>
        <v>A</v>
      </c>
      <c r="G414" s="27">
        <f t="shared" si="14"/>
        <v>0</v>
      </c>
      <c r="H414" s="28">
        <f>('Dynamic-Activity'!$C$7*'Data Source'!$BI404)+('Dynamic-Activity'!$G$7*'Data Source'!$BL404)+('Dynamic-Activity'!$K$7*'Data Source'!$BO404)+('Dynamic-Activity'!$C$15*'Data Source'!$BR404)+('Dynamic-Activity'!$G$15*'Data Source'!$BU404)+('Dynamic-Activity'!$K$15*'Data Source'!$BX404)+('Dynamic-Activity'!$C$23*'Data Source'!$CA404)+('Dynamic-Activity'!$G$23*'Data Source'!$CE404)+('Dynamic-Activity'!$K$23*'Data Source'!$CI404)+('Dynamic-Activity'!$C$31*'Data Source'!$CM404)</f>
        <v>0</v>
      </c>
      <c r="I414" s="29">
        <f>'Data Source'!J404</f>
        <v>0</v>
      </c>
      <c r="J414" s="29">
        <f>'Data Source'!I404</f>
        <v>0</v>
      </c>
    </row>
    <row r="415" spans="1:10" x14ac:dyDescent="0.2">
      <c r="A415" s="15" t="str">
        <f>IF(ISBLANK('Data Source'!A405),"",'Data Source'!A405)</f>
        <v/>
      </c>
      <c r="B415" s="15" t="str">
        <f>IF(ISBLANK('Data Source'!B405),"",'Data Source'!B405)</f>
        <v/>
      </c>
      <c r="C415" s="15" t="str">
        <f>IF(ISBLANK('Data Source'!C405),"",'Data Source'!C405)</f>
        <v/>
      </c>
      <c r="D415" s="15" t="str">
        <f>IF(ISBLANK('Data Source'!D405),"",'Data Source'!D405)</f>
        <v/>
      </c>
      <c r="E415" s="15" t="str">
        <f>IF(ISBLANK('Data Source'!E405),"",'Data Source'!E405)</f>
        <v/>
      </c>
      <c r="F415" s="26" t="str">
        <f t="shared" si="13"/>
        <v>A</v>
      </c>
      <c r="G415" s="27">
        <f t="shared" si="14"/>
        <v>0</v>
      </c>
      <c r="H415" s="28">
        <f>('Dynamic-Activity'!$C$7*'Data Source'!$BI405)+('Dynamic-Activity'!$G$7*'Data Source'!$BL405)+('Dynamic-Activity'!$K$7*'Data Source'!$BO405)+('Dynamic-Activity'!$C$15*'Data Source'!$BR405)+('Dynamic-Activity'!$G$15*'Data Source'!$BU405)+('Dynamic-Activity'!$K$15*'Data Source'!$BX405)+('Dynamic-Activity'!$C$23*'Data Source'!$CA405)+('Dynamic-Activity'!$G$23*'Data Source'!$CE405)+('Dynamic-Activity'!$K$23*'Data Source'!$CI405)+('Dynamic-Activity'!$C$31*'Data Source'!$CM405)</f>
        <v>0</v>
      </c>
      <c r="I415" s="29">
        <f>'Data Source'!J405</f>
        <v>0</v>
      </c>
      <c r="J415" s="29">
        <f>'Data Source'!I405</f>
        <v>0</v>
      </c>
    </row>
    <row r="416" spans="1:10" x14ac:dyDescent="0.2">
      <c r="A416" s="15" t="str">
        <f>IF(ISBLANK('Data Source'!A406),"",'Data Source'!A406)</f>
        <v/>
      </c>
      <c r="B416" s="15" t="str">
        <f>IF(ISBLANK('Data Source'!B406),"",'Data Source'!B406)</f>
        <v/>
      </c>
      <c r="C416" s="15" t="str">
        <f>IF(ISBLANK('Data Source'!C406),"",'Data Source'!C406)</f>
        <v/>
      </c>
      <c r="D416" s="15" t="str">
        <f>IF(ISBLANK('Data Source'!D406),"",'Data Source'!D406)</f>
        <v/>
      </c>
      <c r="E416" s="15" t="str">
        <f>IF(ISBLANK('Data Source'!E406),"",'Data Source'!E406)</f>
        <v/>
      </c>
      <c r="F416" s="26" t="str">
        <f t="shared" si="13"/>
        <v>A</v>
      </c>
      <c r="G416" s="27">
        <f t="shared" si="14"/>
        <v>0</v>
      </c>
      <c r="H416" s="28">
        <f>('Dynamic-Activity'!$C$7*'Data Source'!$BI406)+('Dynamic-Activity'!$G$7*'Data Source'!$BL406)+('Dynamic-Activity'!$K$7*'Data Source'!$BO406)+('Dynamic-Activity'!$C$15*'Data Source'!$BR406)+('Dynamic-Activity'!$G$15*'Data Source'!$BU406)+('Dynamic-Activity'!$K$15*'Data Source'!$BX406)+('Dynamic-Activity'!$C$23*'Data Source'!$CA406)+('Dynamic-Activity'!$G$23*'Data Source'!$CE406)+('Dynamic-Activity'!$K$23*'Data Source'!$CI406)+('Dynamic-Activity'!$C$31*'Data Source'!$CM406)</f>
        <v>0</v>
      </c>
      <c r="I416" s="29">
        <f>'Data Source'!J406</f>
        <v>0</v>
      </c>
      <c r="J416" s="29">
        <f>'Data Source'!I406</f>
        <v>0</v>
      </c>
    </row>
    <row r="417" spans="1:10" x14ac:dyDescent="0.2">
      <c r="A417" s="15" t="str">
        <f>IF(ISBLANK('Data Source'!A407),"",'Data Source'!A407)</f>
        <v/>
      </c>
      <c r="B417" s="15" t="str">
        <f>IF(ISBLANK('Data Source'!B407),"",'Data Source'!B407)</f>
        <v/>
      </c>
      <c r="C417" s="15" t="str">
        <f>IF(ISBLANK('Data Source'!C407),"",'Data Source'!C407)</f>
        <v/>
      </c>
      <c r="D417" s="15" t="str">
        <f>IF(ISBLANK('Data Source'!D407),"",'Data Source'!D407)</f>
        <v/>
      </c>
      <c r="E417" s="15" t="str">
        <f>IF(ISBLANK('Data Source'!E407),"",'Data Source'!E407)</f>
        <v/>
      </c>
      <c r="F417" s="26" t="str">
        <f t="shared" si="13"/>
        <v>A</v>
      </c>
      <c r="G417" s="27">
        <f t="shared" si="14"/>
        <v>0</v>
      </c>
      <c r="H417" s="28">
        <f>('Dynamic-Activity'!$C$7*'Data Source'!$BI407)+('Dynamic-Activity'!$G$7*'Data Source'!$BL407)+('Dynamic-Activity'!$K$7*'Data Source'!$BO407)+('Dynamic-Activity'!$C$15*'Data Source'!$BR407)+('Dynamic-Activity'!$G$15*'Data Source'!$BU407)+('Dynamic-Activity'!$K$15*'Data Source'!$BX407)+('Dynamic-Activity'!$C$23*'Data Source'!$CA407)+('Dynamic-Activity'!$G$23*'Data Source'!$CE407)+('Dynamic-Activity'!$K$23*'Data Source'!$CI407)+('Dynamic-Activity'!$C$31*'Data Source'!$CM407)</f>
        <v>0</v>
      </c>
      <c r="I417" s="29">
        <f>'Data Source'!J407</f>
        <v>0</v>
      </c>
      <c r="J417" s="29">
        <f>'Data Source'!I407</f>
        <v>0</v>
      </c>
    </row>
    <row r="418" spans="1:10" x14ac:dyDescent="0.2">
      <c r="A418" s="15" t="str">
        <f>IF(ISBLANK('Data Source'!A408),"",'Data Source'!A408)</f>
        <v/>
      </c>
      <c r="B418" s="15" t="str">
        <f>IF(ISBLANK('Data Source'!B408),"",'Data Source'!B408)</f>
        <v/>
      </c>
      <c r="C418" s="15" t="str">
        <f>IF(ISBLANK('Data Source'!C408),"",'Data Source'!C408)</f>
        <v/>
      </c>
      <c r="D418" s="15" t="str">
        <f>IF(ISBLANK('Data Source'!D408),"",'Data Source'!D408)</f>
        <v/>
      </c>
      <c r="E418" s="15" t="str">
        <f>IF(ISBLANK('Data Source'!E408),"",'Data Source'!E408)</f>
        <v/>
      </c>
      <c r="F418" s="26" t="str">
        <f t="shared" si="13"/>
        <v>A</v>
      </c>
      <c r="G418" s="27">
        <f t="shared" si="14"/>
        <v>0</v>
      </c>
      <c r="H418" s="28">
        <f>('Dynamic-Activity'!$C$7*'Data Source'!$BI408)+('Dynamic-Activity'!$G$7*'Data Source'!$BL408)+('Dynamic-Activity'!$K$7*'Data Source'!$BO408)+('Dynamic-Activity'!$C$15*'Data Source'!$BR408)+('Dynamic-Activity'!$G$15*'Data Source'!$BU408)+('Dynamic-Activity'!$K$15*'Data Source'!$BX408)+('Dynamic-Activity'!$C$23*'Data Source'!$CA408)+('Dynamic-Activity'!$G$23*'Data Source'!$CE408)+('Dynamic-Activity'!$K$23*'Data Source'!$CI408)+('Dynamic-Activity'!$C$31*'Data Source'!$CM408)</f>
        <v>0</v>
      </c>
      <c r="I418" s="29">
        <f>'Data Source'!J408</f>
        <v>0</v>
      </c>
      <c r="J418" s="29">
        <f>'Data Source'!I408</f>
        <v>0</v>
      </c>
    </row>
    <row r="419" spans="1:10" x14ac:dyDescent="0.2">
      <c r="A419" s="15" t="str">
        <f>IF(ISBLANK('Data Source'!A409),"",'Data Source'!A409)</f>
        <v/>
      </c>
      <c r="B419" s="15" t="str">
        <f>IF(ISBLANK('Data Source'!B409),"",'Data Source'!B409)</f>
        <v/>
      </c>
      <c r="C419" s="15" t="str">
        <f>IF(ISBLANK('Data Source'!C409),"",'Data Source'!C409)</f>
        <v/>
      </c>
      <c r="D419" s="15" t="str">
        <f>IF(ISBLANK('Data Source'!D409),"",'Data Source'!D409)</f>
        <v/>
      </c>
      <c r="E419" s="15" t="str">
        <f>IF(ISBLANK('Data Source'!E409),"",'Data Source'!E409)</f>
        <v/>
      </c>
      <c r="F419" s="26" t="str">
        <f t="shared" si="13"/>
        <v>A</v>
      </c>
      <c r="G419" s="27">
        <f t="shared" si="14"/>
        <v>0</v>
      </c>
      <c r="H419" s="28">
        <f>('Dynamic-Activity'!$C$7*'Data Source'!$BI409)+('Dynamic-Activity'!$G$7*'Data Source'!$BL409)+('Dynamic-Activity'!$K$7*'Data Source'!$BO409)+('Dynamic-Activity'!$C$15*'Data Source'!$BR409)+('Dynamic-Activity'!$G$15*'Data Source'!$BU409)+('Dynamic-Activity'!$K$15*'Data Source'!$BX409)+('Dynamic-Activity'!$C$23*'Data Source'!$CA409)+('Dynamic-Activity'!$G$23*'Data Source'!$CE409)+('Dynamic-Activity'!$K$23*'Data Source'!$CI409)+('Dynamic-Activity'!$C$31*'Data Source'!$CM409)</f>
        <v>0</v>
      </c>
      <c r="I419" s="29">
        <f>'Data Source'!J409</f>
        <v>0</v>
      </c>
      <c r="J419" s="29">
        <f>'Data Source'!I409</f>
        <v>0</v>
      </c>
    </row>
    <row r="420" spans="1:10" x14ac:dyDescent="0.2">
      <c r="A420" s="15" t="str">
        <f>IF(ISBLANK('Data Source'!A410),"",'Data Source'!A410)</f>
        <v/>
      </c>
      <c r="B420" s="15" t="str">
        <f>IF(ISBLANK('Data Source'!B410),"",'Data Source'!B410)</f>
        <v/>
      </c>
      <c r="C420" s="15" t="str">
        <f>IF(ISBLANK('Data Source'!C410),"",'Data Source'!C410)</f>
        <v/>
      </c>
      <c r="D420" s="15" t="str">
        <f>IF(ISBLANK('Data Source'!D410),"",'Data Source'!D410)</f>
        <v/>
      </c>
      <c r="E420" s="15" t="str">
        <f>IF(ISBLANK('Data Source'!E410),"",'Data Source'!E410)</f>
        <v/>
      </c>
      <c r="F420" s="26" t="str">
        <f t="shared" si="13"/>
        <v>A</v>
      </c>
      <c r="G420" s="27">
        <f t="shared" si="14"/>
        <v>0</v>
      </c>
      <c r="H420" s="28">
        <f>('Dynamic-Activity'!$C$7*'Data Source'!$BI410)+('Dynamic-Activity'!$G$7*'Data Source'!$BL410)+('Dynamic-Activity'!$K$7*'Data Source'!$BO410)+('Dynamic-Activity'!$C$15*'Data Source'!$BR410)+('Dynamic-Activity'!$G$15*'Data Source'!$BU410)+('Dynamic-Activity'!$K$15*'Data Source'!$BX410)+('Dynamic-Activity'!$C$23*'Data Source'!$CA410)+('Dynamic-Activity'!$G$23*'Data Source'!$CE410)+('Dynamic-Activity'!$K$23*'Data Source'!$CI410)+('Dynamic-Activity'!$C$31*'Data Source'!$CM410)</f>
        <v>0</v>
      </c>
      <c r="I420" s="29">
        <f>'Data Source'!J410</f>
        <v>0</v>
      </c>
      <c r="J420" s="29">
        <f>'Data Source'!I410</f>
        <v>0</v>
      </c>
    </row>
    <row r="421" spans="1:10" x14ac:dyDescent="0.2">
      <c r="A421" s="15" t="str">
        <f>IF(ISBLANK('Data Source'!A411),"",'Data Source'!A411)</f>
        <v/>
      </c>
      <c r="B421" s="15" t="str">
        <f>IF(ISBLANK('Data Source'!B411),"",'Data Source'!B411)</f>
        <v/>
      </c>
      <c r="C421" s="15" t="str">
        <f>IF(ISBLANK('Data Source'!C411),"",'Data Source'!C411)</f>
        <v/>
      </c>
      <c r="D421" s="15" t="str">
        <f>IF(ISBLANK('Data Source'!D411),"",'Data Source'!D411)</f>
        <v/>
      </c>
      <c r="E421" s="15" t="str">
        <f>IF(ISBLANK('Data Source'!E411),"",'Data Source'!E411)</f>
        <v/>
      </c>
      <c r="F421" s="26" t="str">
        <f t="shared" si="13"/>
        <v>A</v>
      </c>
      <c r="G421" s="27">
        <f t="shared" si="14"/>
        <v>0</v>
      </c>
      <c r="H421" s="28">
        <f>('Dynamic-Activity'!$C$7*'Data Source'!$BI411)+('Dynamic-Activity'!$G$7*'Data Source'!$BL411)+('Dynamic-Activity'!$K$7*'Data Source'!$BO411)+('Dynamic-Activity'!$C$15*'Data Source'!$BR411)+('Dynamic-Activity'!$G$15*'Data Source'!$BU411)+('Dynamic-Activity'!$K$15*'Data Source'!$BX411)+('Dynamic-Activity'!$C$23*'Data Source'!$CA411)+('Dynamic-Activity'!$G$23*'Data Source'!$CE411)+('Dynamic-Activity'!$K$23*'Data Source'!$CI411)+('Dynamic-Activity'!$C$31*'Data Source'!$CM411)</f>
        <v>0</v>
      </c>
      <c r="I421" s="29">
        <f>'Data Source'!J411</f>
        <v>0</v>
      </c>
      <c r="J421" s="29">
        <f>'Data Source'!I411</f>
        <v>0</v>
      </c>
    </row>
    <row r="422" spans="1:10" x14ac:dyDescent="0.2">
      <c r="A422" s="15" t="str">
        <f>IF(ISBLANK('Data Source'!A412),"",'Data Source'!A412)</f>
        <v/>
      </c>
      <c r="B422" s="15" t="str">
        <f>IF(ISBLANK('Data Source'!B412),"",'Data Source'!B412)</f>
        <v/>
      </c>
      <c r="C422" s="15" t="str">
        <f>IF(ISBLANK('Data Source'!C412),"",'Data Source'!C412)</f>
        <v/>
      </c>
      <c r="D422" s="15" t="str">
        <f>IF(ISBLANK('Data Source'!D412),"",'Data Source'!D412)</f>
        <v/>
      </c>
      <c r="E422" s="15" t="str">
        <f>IF(ISBLANK('Data Source'!E412),"",'Data Source'!E412)</f>
        <v/>
      </c>
      <c r="F422" s="26" t="str">
        <f t="shared" si="13"/>
        <v>A</v>
      </c>
      <c r="G422" s="27">
        <f t="shared" si="14"/>
        <v>0</v>
      </c>
      <c r="H422" s="28">
        <f>('Dynamic-Activity'!$C$7*'Data Source'!$BI412)+('Dynamic-Activity'!$G$7*'Data Source'!$BL412)+('Dynamic-Activity'!$K$7*'Data Source'!$BO412)+('Dynamic-Activity'!$C$15*'Data Source'!$BR412)+('Dynamic-Activity'!$G$15*'Data Source'!$BU412)+('Dynamic-Activity'!$K$15*'Data Source'!$BX412)+('Dynamic-Activity'!$C$23*'Data Source'!$CA412)+('Dynamic-Activity'!$G$23*'Data Source'!$CE412)+('Dynamic-Activity'!$K$23*'Data Source'!$CI412)+('Dynamic-Activity'!$C$31*'Data Source'!$CM412)</f>
        <v>0</v>
      </c>
      <c r="I422" s="29">
        <f>'Data Source'!J412</f>
        <v>0</v>
      </c>
      <c r="J422" s="29">
        <f>'Data Source'!I412</f>
        <v>0</v>
      </c>
    </row>
    <row r="423" spans="1:10" x14ac:dyDescent="0.2">
      <c r="A423" s="15" t="str">
        <f>IF(ISBLANK('Data Source'!A413),"",'Data Source'!A413)</f>
        <v/>
      </c>
      <c r="B423" s="15" t="str">
        <f>IF(ISBLANK('Data Source'!B413),"",'Data Source'!B413)</f>
        <v/>
      </c>
      <c r="C423" s="15" t="str">
        <f>IF(ISBLANK('Data Source'!C413),"",'Data Source'!C413)</f>
        <v/>
      </c>
      <c r="D423" s="15" t="str">
        <f>IF(ISBLANK('Data Source'!D413),"",'Data Source'!D413)</f>
        <v/>
      </c>
      <c r="E423" s="15" t="str">
        <f>IF(ISBLANK('Data Source'!E413),"",'Data Source'!E413)</f>
        <v/>
      </c>
      <c r="F423" s="26" t="str">
        <f t="shared" si="13"/>
        <v>A</v>
      </c>
      <c r="G423" s="27">
        <f t="shared" si="14"/>
        <v>0</v>
      </c>
      <c r="H423" s="28">
        <f>('Dynamic-Activity'!$C$7*'Data Source'!$BI413)+('Dynamic-Activity'!$G$7*'Data Source'!$BL413)+('Dynamic-Activity'!$K$7*'Data Source'!$BO413)+('Dynamic-Activity'!$C$15*'Data Source'!$BR413)+('Dynamic-Activity'!$G$15*'Data Source'!$BU413)+('Dynamic-Activity'!$K$15*'Data Source'!$BX413)+('Dynamic-Activity'!$C$23*'Data Source'!$CA413)+('Dynamic-Activity'!$G$23*'Data Source'!$CE413)+('Dynamic-Activity'!$K$23*'Data Source'!$CI413)+('Dynamic-Activity'!$C$31*'Data Source'!$CM413)</f>
        <v>0</v>
      </c>
      <c r="I423" s="29">
        <f>'Data Source'!J413</f>
        <v>0</v>
      </c>
      <c r="J423" s="29">
        <f>'Data Source'!I413</f>
        <v>0</v>
      </c>
    </row>
    <row r="424" spans="1:10" x14ac:dyDescent="0.2">
      <c r="A424" s="15" t="str">
        <f>IF(ISBLANK('Data Source'!A414),"",'Data Source'!A414)</f>
        <v/>
      </c>
      <c r="B424" s="15" t="str">
        <f>IF(ISBLANK('Data Source'!B414),"",'Data Source'!B414)</f>
        <v/>
      </c>
      <c r="C424" s="15" t="str">
        <f>IF(ISBLANK('Data Source'!C414),"",'Data Source'!C414)</f>
        <v/>
      </c>
      <c r="D424" s="15" t="str">
        <f>IF(ISBLANK('Data Source'!D414),"",'Data Source'!D414)</f>
        <v/>
      </c>
      <c r="E424" s="15" t="str">
        <f>IF(ISBLANK('Data Source'!E414),"",'Data Source'!E414)</f>
        <v/>
      </c>
      <c r="F424" s="26" t="str">
        <f t="shared" si="13"/>
        <v>A</v>
      </c>
      <c r="G424" s="27">
        <f t="shared" si="14"/>
        <v>0</v>
      </c>
      <c r="H424" s="28">
        <f>('Dynamic-Activity'!$C$7*'Data Source'!$BI414)+('Dynamic-Activity'!$G$7*'Data Source'!$BL414)+('Dynamic-Activity'!$K$7*'Data Source'!$BO414)+('Dynamic-Activity'!$C$15*'Data Source'!$BR414)+('Dynamic-Activity'!$G$15*'Data Source'!$BU414)+('Dynamic-Activity'!$K$15*'Data Source'!$BX414)+('Dynamic-Activity'!$C$23*'Data Source'!$CA414)+('Dynamic-Activity'!$G$23*'Data Source'!$CE414)+('Dynamic-Activity'!$K$23*'Data Source'!$CI414)+('Dynamic-Activity'!$C$31*'Data Source'!$CM414)</f>
        <v>0</v>
      </c>
      <c r="I424" s="29">
        <f>'Data Source'!J414</f>
        <v>0</v>
      </c>
      <c r="J424" s="29">
        <f>'Data Source'!I414</f>
        <v>0</v>
      </c>
    </row>
    <row r="425" spans="1:10" x14ac:dyDescent="0.2">
      <c r="A425" s="15" t="str">
        <f>IF(ISBLANK('Data Source'!A415),"",'Data Source'!A415)</f>
        <v/>
      </c>
      <c r="B425" s="15" t="str">
        <f>IF(ISBLANK('Data Source'!B415),"",'Data Source'!B415)</f>
        <v/>
      </c>
      <c r="C425" s="15" t="str">
        <f>IF(ISBLANK('Data Source'!C415),"",'Data Source'!C415)</f>
        <v/>
      </c>
      <c r="D425" s="15" t="str">
        <f>IF(ISBLANK('Data Source'!D415),"",'Data Source'!D415)</f>
        <v/>
      </c>
      <c r="E425" s="15" t="str">
        <f>IF(ISBLANK('Data Source'!E415),"",'Data Source'!E415)</f>
        <v/>
      </c>
      <c r="F425" s="26" t="str">
        <f t="shared" si="13"/>
        <v>A</v>
      </c>
      <c r="G425" s="27">
        <f t="shared" si="14"/>
        <v>0</v>
      </c>
      <c r="H425" s="28">
        <f>('Dynamic-Activity'!$C$7*'Data Source'!$BI415)+('Dynamic-Activity'!$G$7*'Data Source'!$BL415)+('Dynamic-Activity'!$K$7*'Data Source'!$BO415)+('Dynamic-Activity'!$C$15*'Data Source'!$BR415)+('Dynamic-Activity'!$G$15*'Data Source'!$BU415)+('Dynamic-Activity'!$K$15*'Data Source'!$BX415)+('Dynamic-Activity'!$C$23*'Data Source'!$CA415)+('Dynamic-Activity'!$G$23*'Data Source'!$CE415)+('Dynamic-Activity'!$K$23*'Data Source'!$CI415)+('Dynamic-Activity'!$C$31*'Data Source'!$CM415)</f>
        <v>0</v>
      </c>
      <c r="I425" s="29">
        <f>'Data Source'!J415</f>
        <v>0</v>
      </c>
      <c r="J425" s="29">
        <f>'Data Source'!I415</f>
        <v>0</v>
      </c>
    </row>
    <row r="426" spans="1:10" x14ac:dyDescent="0.2">
      <c r="A426" s="15" t="str">
        <f>IF(ISBLANK('Data Source'!A416),"",'Data Source'!A416)</f>
        <v/>
      </c>
      <c r="B426" s="15" t="str">
        <f>IF(ISBLANK('Data Source'!B416),"",'Data Source'!B416)</f>
        <v/>
      </c>
      <c r="C426" s="15" t="str">
        <f>IF(ISBLANK('Data Source'!C416),"",'Data Source'!C416)</f>
        <v/>
      </c>
      <c r="D426" s="15" t="str">
        <f>IF(ISBLANK('Data Source'!D416),"",'Data Source'!D416)</f>
        <v/>
      </c>
      <c r="E426" s="15" t="str">
        <f>IF(ISBLANK('Data Source'!E416),"",'Data Source'!E416)</f>
        <v/>
      </c>
      <c r="F426" s="26" t="str">
        <f t="shared" si="13"/>
        <v>A</v>
      </c>
      <c r="G426" s="27">
        <f t="shared" si="14"/>
        <v>0</v>
      </c>
      <c r="H426" s="28">
        <f>('Dynamic-Activity'!$C$7*'Data Source'!$BI416)+('Dynamic-Activity'!$G$7*'Data Source'!$BL416)+('Dynamic-Activity'!$K$7*'Data Source'!$BO416)+('Dynamic-Activity'!$C$15*'Data Source'!$BR416)+('Dynamic-Activity'!$G$15*'Data Source'!$BU416)+('Dynamic-Activity'!$K$15*'Data Source'!$BX416)+('Dynamic-Activity'!$C$23*'Data Source'!$CA416)+('Dynamic-Activity'!$G$23*'Data Source'!$CE416)+('Dynamic-Activity'!$K$23*'Data Source'!$CI416)+('Dynamic-Activity'!$C$31*'Data Source'!$CM416)</f>
        <v>0</v>
      </c>
      <c r="I426" s="29">
        <f>'Data Source'!J416</f>
        <v>0</v>
      </c>
      <c r="J426" s="29">
        <f>'Data Source'!I416</f>
        <v>0</v>
      </c>
    </row>
    <row r="427" spans="1:10" x14ac:dyDescent="0.2">
      <c r="A427" s="15" t="str">
        <f>IF(ISBLANK('Data Source'!A417),"",'Data Source'!A417)</f>
        <v/>
      </c>
      <c r="B427" s="15" t="str">
        <f>IF(ISBLANK('Data Source'!B417),"",'Data Source'!B417)</f>
        <v/>
      </c>
      <c r="C427" s="15" t="str">
        <f>IF(ISBLANK('Data Source'!C417),"",'Data Source'!C417)</f>
        <v/>
      </c>
      <c r="D427" s="15" t="str">
        <f>IF(ISBLANK('Data Source'!D417),"",'Data Source'!D417)</f>
        <v/>
      </c>
      <c r="E427" s="15" t="str">
        <f>IF(ISBLANK('Data Source'!E417),"",'Data Source'!E417)</f>
        <v/>
      </c>
      <c r="F427" s="26" t="str">
        <f t="shared" si="13"/>
        <v>A</v>
      </c>
      <c r="G427" s="27">
        <f t="shared" si="14"/>
        <v>0</v>
      </c>
      <c r="H427" s="28">
        <f>('Dynamic-Activity'!$C$7*'Data Source'!$BI417)+('Dynamic-Activity'!$G$7*'Data Source'!$BL417)+('Dynamic-Activity'!$K$7*'Data Source'!$BO417)+('Dynamic-Activity'!$C$15*'Data Source'!$BR417)+('Dynamic-Activity'!$G$15*'Data Source'!$BU417)+('Dynamic-Activity'!$K$15*'Data Source'!$BX417)+('Dynamic-Activity'!$C$23*'Data Source'!$CA417)+('Dynamic-Activity'!$G$23*'Data Source'!$CE417)+('Dynamic-Activity'!$K$23*'Data Source'!$CI417)+('Dynamic-Activity'!$C$31*'Data Source'!$CM417)</f>
        <v>0</v>
      </c>
      <c r="I427" s="29">
        <f>'Data Source'!J417</f>
        <v>0</v>
      </c>
      <c r="J427" s="29">
        <f>'Data Source'!I417</f>
        <v>0</v>
      </c>
    </row>
    <row r="428" spans="1:10" x14ac:dyDescent="0.2">
      <c r="A428" s="15" t="str">
        <f>IF(ISBLANK('Data Source'!A418),"",'Data Source'!A418)</f>
        <v/>
      </c>
      <c r="B428" s="15" t="str">
        <f>IF(ISBLANK('Data Source'!B418),"",'Data Source'!B418)</f>
        <v/>
      </c>
      <c r="C428" s="15" t="str">
        <f>IF(ISBLANK('Data Source'!C418),"",'Data Source'!C418)</f>
        <v/>
      </c>
      <c r="D428" s="15" t="str">
        <f>IF(ISBLANK('Data Source'!D418),"",'Data Source'!D418)</f>
        <v/>
      </c>
      <c r="E428" s="15" t="str">
        <f>IF(ISBLANK('Data Source'!E418),"",'Data Source'!E418)</f>
        <v/>
      </c>
      <c r="F428" s="26" t="str">
        <f t="shared" si="13"/>
        <v>A</v>
      </c>
      <c r="G428" s="27">
        <f t="shared" si="14"/>
        <v>0</v>
      </c>
      <c r="H428" s="28">
        <f>('Dynamic-Activity'!$C$7*'Data Source'!$BI418)+('Dynamic-Activity'!$G$7*'Data Source'!$BL418)+('Dynamic-Activity'!$K$7*'Data Source'!$BO418)+('Dynamic-Activity'!$C$15*'Data Source'!$BR418)+('Dynamic-Activity'!$G$15*'Data Source'!$BU418)+('Dynamic-Activity'!$K$15*'Data Source'!$BX418)+('Dynamic-Activity'!$C$23*'Data Source'!$CA418)+('Dynamic-Activity'!$G$23*'Data Source'!$CE418)+('Dynamic-Activity'!$K$23*'Data Source'!$CI418)+('Dynamic-Activity'!$C$31*'Data Source'!$CM418)</f>
        <v>0</v>
      </c>
      <c r="I428" s="29">
        <f>'Data Source'!J418</f>
        <v>0</v>
      </c>
      <c r="J428" s="29">
        <f>'Data Source'!I418</f>
        <v>0</v>
      </c>
    </row>
    <row r="429" spans="1:10" x14ac:dyDescent="0.2">
      <c r="A429" s="15" t="str">
        <f>IF(ISBLANK('Data Source'!A419),"",'Data Source'!A419)</f>
        <v/>
      </c>
      <c r="B429" s="15" t="str">
        <f>IF(ISBLANK('Data Source'!B419),"",'Data Source'!B419)</f>
        <v/>
      </c>
      <c r="C429" s="15" t="str">
        <f>IF(ISBLANK('Data Source'!C419),"",'Data Source'!C419)</f>
        <v/>
      </c>
      <c r="D429" s="15" t="str">
        <f>IF(ISBLANK('Data Source'!D419),"",'Data Source'!D419)</f>
        <v/>
      </c>
      <c r="E429" s="15" t="str">
        <f>IF(ISBLANK('Data Source'!E419),"",'Data Source'!E419)</f>
        <v/>
      </c>
      <c r="F429" s="26" t="str">
        <f t="shared" si="13"/>
        <v>A</v>
      </c>
      <c r="G429" s="27">
        <f t="shared" si="14"/>
        <v>0</v>
      </c>
      <c r="H429" s="28">
        <f>('Dynamic-Activity'!$C$7*'Data Source'!$BI419)+('Dynamic-Activity'!$G$7*'Data Source'!$BL419)+('Dynamic-Activity'!$K$7*'Data Source'!$BO419)+('Dynamic-Activity'!$C$15*'Data Source'!$BR419)+('Dynamic-Activity'!$G$15*'Data Source'!$BU419)+('Dynamic-Activity'!$K$15*'Data Source'!$BX419)+('Dynamic-Activity'!$C$23*'Data Source'!$CA419)+('Dynamic-Activity'!$G$23*'Data Source'!$CE419)+('Dynamic-Activity'!$K$23*'Data Source'!$CI419)+('Dynamic-Activity'!$C$31*'Data Source'!$CM419)</f>
        <v>0</v>
      </c>
      <c r="I429" s="29">
        <f>'Data Source'!J419</f>
        <v>0</v>
      </c>
      <c r="J429" s="29">
        <f>'Data Source'!I419</f>
        <v>0</v>
      </c>
    </row>
    <row r="430" spans="1:10" x14ac:dyDescent="0.2">
      <c r="A430" s="15" t="str">
        <f>IF(ISBLANK('Data Source'!A420),"",'Data Source'!A420)</f>
        <v/>
      </c>
      <c r="B430" s="15" t="str">
        <f>IF(ISBLANK('Data Source'!B420),"",'Data Source'!B420)</f>
        <v/>
      </c>
      <c r="C430" s="15" t="str">
        <f>IF(ISBLANK('Data Source'!C420),"",'Data Source'!C420)</f>
        <v/>
      </c>
      <c r="D430" s="15" t="str">
        <f>IF(ISBLANK('Data Source'!D420),"",'Data Source'!D420)</f>
        <v/>
      </c>
      <c r="E430" s="15" t="str">
        <f>IF(ISBLANK('Data Source'!E420),"",'Data Source'!E420)</f>
        <v/>
      </c>
      <c r="F430" s="26" t="str">
        <f t="shared" si="13"/>
        <v>A</v>
      </c>
      <c r="G430" s="27">
        <f t="shared" si="14"/>
        <v>0</v>
      </c>
      <c r="H430" s="28">
        <f>('Dynamic-Activity'!$C$7*'Data Source'!$BI420)+('Dynamic-Activity'!$G$7*'Data Source'!$BL420)+('Dynamic-Activity'!$K$7*'Data Source'!$BO420)+('Dynamic-Activity'!$C$15*'Data Source'!$BR420)+('Dynamic-Activity'!$G$15*'Data Source'!$BU420)+('Dynamic-Activity'!$K$15*'Data Source'!$BX420)+('Dynamic-Activity'!$C$23*'Data Source'!$CA420)+('Dynamic-Activity'!$G$23*'Data Source'!$CE420)+('Dynamic-Activity'!$K$23*'Data Source'!$CI420)+('Dynamic-Activity'!$C$31*'Data Source'!$CM420)</f>
        <v>0</v>
      </c>
      <c r="I430" s="29">
        <f>'Data Source'!J420</f>
        <v>0</v>
      </c>
      <c r="J430" s="29">
        <f>'Data Source'!I420</f>
        <v>0</v>
      </c>
    </row>
    <row r="431" spans="1:10" x14ac:dyDescent="0.2">
      <c r="A431" s="15" t="str">
        <f>IF(ISBLANK('Data Source'!A421),"",'Data Source'!A421)</f>
        <v/>
      </c>
      <c r="B431" s="15" t="str">
        <f>IF(ISBLANK('Data Source'!B421),"",'Data Source'!B421)</f>
        <v/>
      </c>
      <c r="C431" s="15" t="str">
        <f>IF(ISBLANK('Data Source'!C421),"",'Data Source'!C421)</f>
        <v/>
      </c>
      <c r="D431" s="15" t="str">
        <f>IF(ISBLANK('Data Source'!D421),"",'Data Source'!D421)</f>
        <v/>
      </c>
      <c r="E431" s="15" t="str">
        <f>IF(ISBLANK('Data Source'!E421),"",'Data Source'!E421)</f>
        <v/>
      </c>
      <c r="F431" s="26" t="str">
        <f t="shared" si="13"/>
        <v>A</v>
      </c>
      <c r="G431" s="27">
        <f t="shared" si="14"/>
        <v>0</v>
      </c>
      <c r="H431" s="28">
        <f>('Dynamic-Activity'!$C$7*'Data Source'!$BI421)+('Dynamic-Activity'!$G$7*'Data Source'!$BL421)+('Dynamic-Activity'!$K$7*'Data Source'!$BO421)+('Dynamic-Activity'!$C$15*'Data Source'!$BR421)+('Dynamic-Activity'!$G$15*'Data Source'!$BU421)+('Dynamic-Activity'!$K$15*'Data Source'!$BX421)+('Dynamic-Activity'!$C$23*'Data Source'!$CA421)+('Dynamic-Activity'!$G$23*'Data Source'!$CE421)+('Dynamic-Activity'!$K$23*'Data Source'!$CI421)+('Dynamic-Activity'!$C$31*'Data Source'!$CM421)</f>
        <v>0</v>
      </c>
      <c r="I431" s="29">
        <f>'Data Source'!J421</f>
        <v>0</v>
      </c>
      <c r="J431" s="29">
        <f>'Data Source'!I421</f>
        <v>0</v>
      </c>
    </row>
    <row r="432" spans="1:10" x14ac:dyDescent="0.2">
      <c r="A432" s="15" t="str">
        <f>IF(ISBLANK('Data Source'!A422),"",'Data Source'!A422)</f>
        <v/>
      </c>
      <c r="B432" s="15" t="str">
        <f>IF(ISBLANK('Data Source'!B422),"",'Data Source'!B422)</f>
        <v/>
      </c>
      <c r="C432" s="15" t="str">
        <f>IF(ISBLANK('Data Source'!C422),"",'Data Source'!C422)</f>
        <v/>
      </c>
      <c r="D432" s="15" t="str">
        <f>IF(ISBLANK('Data Source'!D422),"",'Data Source'!D422)</f>
        <v/>
      </c>
      <c r="E432" s="15" t="str">
        <f>IF(ISBLANK('Data Source'!E422),"",'Data Source'!E422)</f>
        <v/>
      </c>
      <c r="F432" s="26" t="str">
        <f t="shared" si="13"/>
        <v>A</v>
      </c>
      <c r="G432" s="27">
        <f t="shared" si="14"/>
        <v>0</v>
      </c>
      <c r="H432" s="28">
        <f>('Dynamic-Activity'!$C$7*'Data Source'!$BI422)+('Dynamic-Activity'!$G$7*'Data Source'!$BL422)+('Dynamic-Activity'!$K$7*'Data Source'!$BO422)+('Dynamic-Activity'!$C$15*'Data Source'!$BR422)+('Dynamic-Activity'!$G$15*'Data Source'!$BU422)+('Dynamic-Activity'!$K$15*'Data Source'!$BX422)+('Dynamic-Activity'!$C$23*'Data Source'!$CA422)+('Dynamic-Activity'!$G$23*'Data Source'!$CE422)+('Dynamic-Activity'!$K$23*'Data Source'!$CI422)+('Dynamic-Activity'!$C$31*'Data Source'!$CM422)</f>
        <v>0</v>
      </c>
      <c r="I432" s="29">
        <f>'Data Source'!J422</f>
        <v>0</v>
      </c>
      <c r="J432" s="29">
        <f>'Data Source'!I422</f>
        <v>0</v>
      </c>
    </row>
    <row r="433" spans="1:10" x14ac:dyDescent="0.2">
      <c r="A433" s="15" t="str">
        <f>IF(ISBLANK('Data Source'!A423),"",'Data Source'!A423)</f>
        <v/>
      </c>
      <c r="B433" s="15" t="str">
        <f>IF(ISBLANK('Data Source'!B423),"",'Data Source'!B423)</f>
        <v/>
      </c>
      <c r="C433" s="15" t="str">
        <f>IF(ISBLANK('Data Source'!C423),"",'Data Source'!C423)</f>
        <v/>
      </c>
      <c r="D433" s="15" t="str">
        <f>IF(ISBLANK('Data Source'!D423),"",'Data Source'!D423)</f>
        <v/>
      </c>
      <c r="E433" s="15" t="str">
        <f>IF(ISBLANK('Data Source'!E423),"",'Data Source'!E423)</f>
        <v/>
      </c>
      <c r="F433" s="26" t="str">
        <f t="shared" si="13"/>
        <v>A</v>
      </c>
      <c r="G433" s="27">
        <f t="shared" si="14"/>
        <v>0</v>
      </c>
      <c r="H433" s="28">
        <f>('Dynamic-Activity'!$C$7*'Data Source'!$BI423)+('Dynamic-Activity'!$G$7*'Data Source'!$BL423)+('Dynamic-Activity'!$K$7*'Data Source'!$BO423)+('Dynamic-Activity'!$C$15*'Data Source'!$BR423)+('Dynamic-Activity'!$G$15*'Data Source'!$BU423)+('Dynamic-Activity'!$K$15*'Data Source'!$BX423)+('Dynamic-Activity'!$C$23*'Data Source'!$CA423)+('Dynamic-Activity'!$G$23*'Data Source'!$CE423)+('Dynamic-Activity'!$K$23*'Data Source'!$CI423)+('Dynamic-Activity'!$C$31*'Data Source'!$CM423)</f>
        <v>0</v>
      </c>
      <c r="I433" s="29">
        <f>'Data Source'!J423</f>
        <v>0</v>
      </c>
      <c r="J433" s="29">
        <f>'Data Source'!I423</f>
        <v>0</v>
      </c>
    </row>
    <row r="434" spans="1:10" x14ac:dyDescent="0.2">
      <c r="A434" s="15" t="str">
        <f>IF(ISBLANK('Data Source'!A424),"",'Data Source'!A424)</f>
        <v/>
      </c>
      <c r="B434" s="15" t="str">
        <f>IF(ISBLANK('Data Source'!B424),"",'Data Source'!B424)</f>
        <v/>
      </c>
      <c r="C434" s="15" t="str">
        <f>IF(ISBLANK('Data Source'!C424),"",'Data Source'!C424)</f>
        <v/>
      </c>
      <c r="D434" s="15" t="str">
        <f>IF(ISBLANK('Data Source'!D424),"",'Data Source'!D424)</f>
        <v/>
      </c>
      <c r="E434" s="15" t="str">
        <f>IF(ISBLANK('Data Source'!E424),"",'Data Source'!E424)</f>
        <v/>
      </c>
      <c r="F434" s="26" t="str">
        <f t="shared" si="13"/>
        <v>A</v>
      </c>
      <c r="G434" s="27">
        <f t="shared" si="14"/>
        <v>0</v>
      </c>
      <c r="H434" s="28">
        <f>('Dynamic-Activity'!$C$7*'Data Source'!$BI424)+('Dynamic-Activity'!$G$7*'Data Source'!$BL424)+('Dynamic-Activity'!$K$7*'Data Source'!$BO424)+('Dynamic-Activity'!$C$15*'Data Source'!$BR424)+('Dynamic-Activity'!$G$15*'Data Source'!$BU424)+('Dynamic-Activity'!$K$15*'Data Source'!$BX424)+('Dynamic-Activity'!$C$23*'Data Source'!$CA424)+('Dynamic-Activity'!$G$23*'Data Source'!$CE424)+('Dynamic-Activity'!$K$23*'Data Source'!$CI424)+('Dynamic-Activity'!$C$31*'Data Source'!$CM424)</f>
        <v>0</v>
      </c>
      <c r="I434" s="29">
        <f>'Data Source'!J424</f>
        <v>0</v>
      </c>
      <c r="J434" s="29">
        <f>'Data Source'!I424</f>
        <v>0</v>
      </c>
    </row>
    <row r="435" spans="1:10" x14ac:dyDescent="0.2">
      <c r="A435" s="15" t="str">
        <f>IF(ISBLANK('Data Source'!A425),"",'Data Source'!A425)</f>
        <v/>
      </c>
      <c r="B435" s="15" t="str">
        <f>IF(ISBLANK('Data Source'!B425),"",'Data Source'!B425)</f>
        <v/>
      </c>
      <c r="C435" s="15" t="str">
        <f>IF(ISBLANK('Data Source'!C425),"",'Data Source'!C425)</f>
        <v/>
      </c>
      <c r="D435" s="15" t="str">
        <f>IF(ISBLANK('Data Source'!D425),"",'Data Source'!D425)</f>
        <v/>
      </c>
      <c r="E435" s="15" t="str">
        <f>IF(ISBLANK('Data Source'!E425),"",'Data Source'!E425)</f>
        <v/>
      </c>
      <c r="F435" s="26" t="str">
        <f t="shared" si="13"/>
        <v>A</v>
      </c>
      <c r="G435" s="27">
        <f t="shared" si="14"/>
        <v>0</v>
      </c>
      <c r="H435" s="28">
        <f>('Dynamic-Activity'!$C$7*'Data Source'!$BI425)+('Dynamic-Activity'!$G$7*'Data Source'!$BL425)+('Dynamic-Activity'!$K$7*'Data Source'!$BO425)+('Dynamic-Activity'!$C$15*'Data Source'!$BR425)+('Dynamic-Activity'!$G$15*'Data Source'!$BU425)+('Dynamic-Activity'!$K$15*'Data Source'!$BX425)+('Dynamic-Activity'!$C$23*'Data Source'!$CA425)+('Dynamic-Activity'!$G$23*'Data Source'!$CE425)+('Dynamic-Activity'!$K$23*'Data Source'!$CI425)+('Dynamic-Activity'!$C$31*'Data Source'!$CM425)</f>
        <v>0</v>
      </c>
      <c r="I435" s="29">
        <f>'Data Source'!J425</f>
        <v>0</v>
      </c>
      <c r="J435" s="29">
        <f>'Data Source'!I425</f>
        <v>0</v>
      </c>
    </row>
    <row r="436" spans="1:10" x14ac:dyDescent="0.2">
      <c r="A436" s="15" t="str">
        <f>IF(ISBLANK('Data Source'!A426),"",'Data Source'!A426)</f>
        <v/>
      </c>
      <c r="B436" s="15" t="str">
        <f>IF(ISBLANK('Data Source'!B426),"",'Data Source'!B426)</f>
        <v/>
      </c>
      <c r="C436" s="15" t="str">
        <f>IF(ISBLANK('Data Source'!C426),"",'Data Source'!C426)</f>
        <v/>
      </c>
      <c r="D436" s="15" t="str">
        <f>IF(ISBLANK('Data Source'!D426),"",'Data Source'!D426)</f>
        <v/>
      </c>
      <c r="E436" s="15" t="str">
        <f>IF(ISBLANK('Data Source'!E426),"",'Data Source'!E426)</f>
        <v/>
      </c>
      <c r="F436" s="26" t="str">
        <f t="shared" si="13"/>
        <v>A</v>
      </c>
      <c r="G436" s="27">
        <f t="shared" si="14"/>
        <v>0</v>
      </c>
      <c r="H436" s="28">
        <f>('Dynamic-Activity'!$C$7*'Data Source'!$BI426)+('Dynamic-Activity'!$G$7*'Data Source'!$BL426)+('Dynamic-Activity'!$K$7*'Data Source'!$BO426)+('Dynamic-Activity'!$C$15*'Data Source'!$BR426)+('Dynamic-Activity'!$G$15*'Data Source'!$BU426)+('Dynamic-Activity'!$K$15*'Data Source'!$BX426)+('Dynamic-Activity'!$C$23*'Data Source'!$CA426)+('Dynamic-Activity'!$G$23*'Data Source'!$CE426)+('Dynamic-Activity'!$K$23*'Data Source'!$CI426)+('Dynamic-Activity'!$C$31*'Data Source'!$CM426)</f>
        <v>0</v>
      </c>
      <c r="I436" s="29">
        <f>'Data Source'!J426</f>
        <v>0</v>
      </c>
      <c r="J436" s="29">
        <f>'Data Source'!I426</f>
        <v>0</v>
      </c>
    </row>
    <row r="437" spans="1:10" x14ac:dyDescent="0.2">
      <c r="A437" s="15" t="str">
        <f>IF(ISBLANK('Data Source'!A427),"",'Data Source'!A427)</f>
        <v/>
      </c>
      <c r="B437" s="15" t="str">
        <f>IF(ISBLANK('Data Source'!B427),"",'Data Source'!B427)</f>
        <v/>
      </c>
      <c r="C437" s="15" t="str">
        <f>IF(ISBLANK('Data Source'!C427),"",'Data Source'!C427)</f>
        <v/>
      </c>
      <c r="D437" s="15" t="str">
        <f>IF(ISBLANK('Data Source'!D427),"",'Data Source'!D427)</f>
        <v/>
      </c>
      <c r="E437" s="15" t="str">
        <f>IF(ISBLANK('Data Source'!E427),"",'Data Source'!E427)</f>
        <v/>
      </c>
      <c r="F437" s="26" t="str">
        <f t="shared" si="13"/>
        <v>A</v>
      </c>
      <c r="G437" s="27">
        <f t="shared" si="14"/>
        <v>0</v>
      </c>
      <c r="H437" s="28">
        <f>('Dynamic-Activity'!$C$7*'Data Source'!$BI427)+('Dynamic-Activity'!$G$7*'Data Source'!$BL427)+('Dynamic-Activity'!$K$7*'Data Source'!$BO427)+('Dynamic-Activity'!$C$15*'Data Source'!$BR427)+('Dynamic-Activity'!$G$15*'Data Source'!$BU427)+('Dynamic-Activity'!$K$15*'Data Source'!$BX427)+('Dynamic-Activity'!$C$23*'Data Source'!$CA427)+('Dynamic-Activity'!$G$23*'Data Source'!$CE427)+('Dynamic-Activity'!$K$23*'Data Source'!$CI427)+('Dynamic-Activity'!$C$31*'Data Source'!$CM427)</f>
        <v>0</v>
      </c>
      <c r="I437" s="29">
        <f>'Data Source'!J427</f>
        <v>0</v>
      </c>
      <c r="J437" s="29">
        <f>'Data Source'!I427</f>
        <v>0</v>
      </c>
    </row>
    <row r="438" spans="1:10" x14ac:dyDescent="0.2">
      <c r="A438" s="15" t="str">
        <f>IF(ISBLANK('Data Source'!A428),"",'Data Source'!A428)</f>
        <v/>
      </c>
      <c r="B438" s="15" t="str">
        <f>IF(ISBLANK('Data Source'!B428),"",'Data Source'!B428)</f>
        <v/>
      </c>
      <c r="C438" s="15" t="str">
        <f>IF(ISBLANK('Data Source'!C428),"",'Data Source'!C428)</f>
        <v/>
      </c>
      <c r="D438" s="15" t="str">
        <f>IF(ISBLANK('Data Source'!D428),"",'Data Source'!D428)</f>
        <v/>
      </c>
      <c r="E438" s="15" t="str">
        <f>IF(ISBLANK('Data Source'!E428),"",'Data Source'!E428)</f>
        <v/>
      </c>
      <c r="F438" s="26" t="str">
        <f t="shared" si="13"/>
        <v>A</v>
      </c>
      <c r="G438" s="27">
        <f t="shared" si="14"/>
        <v>0</v>
      </c>
      <c r="H438" s="28">
        <f>('Dynamic-Activity'!$C$7*'Data Source'!$BI428)+('Dynamic-Activity'!$G$7*'Data Source'!$BL428)+('Dynamic-Activity'!$K$7*'Data Source'!$BO428)+('Dynamic-Activity'!$C$15*'Data Source'!$BR428)+('Dynamic-Activity'!$G$15*'Data Source'!$BU428)+('Dynamic-Activity'!$K$15*'Data Source'!$BX428)+('Dynamic-Activity'!$C$23*'Data Source'!$CA428)+('Dynamic-Activity'!$G$23*'Data Source'!$CE428)+('Dynamic-Activity'!$K$23*'Data Source'!$CI428)+('Dynamic-Activity'!$C$31*'Data Source'!$CM428)</f>
        <v>0</v>
      </c>
      <c r="I438" s="29">
        <f>'Data Source'!J428</f>
        <v>0</v>
      </c>
      <c r="J438" s="29">
        <f>'Data Source'!I428</f>
        <v>0</v>
      </c>
    </row>
    <row r="439" spans="1:10" x14ac:dyDescent="0.2">
      <c r="A439" s="15" t="str">
        <f>IF(ISBLANK('Data Source'!A429),"",'Data Source'!A429)</f>
        <v/>
      </c>
      <c r="B439" s="15" t="str">
        <f>IF(ISBLANK('Data Source'!B429),"",'Data Source'!B429)</f>
        <v/>
      </c>
      <c r="C439" s="15" t="str">
        <f>IF(ISBLANK('Data Source'!C429),"",'Data Source'!C429)</f>
        <v/>
      </c>
      <c r="D439" s="15" t="str">
        <f>IF(ISBLANK('Data Source'!D429),"",'Data Source'!D429)</f>
        <v/>
      </c>
      <c r="E439" s="15" t="str">
        <f>IF(ISBLANK('Data Source'!E429),"",'Data Source'!E429)</f>
        <v/>
      </c>
      <c r="F439" s="26" t="str">
        <f t="shared" si="13"/>
        <v>A</v>
      </c>
      <c r="G439" s="27">
        <f t="shared" si="14"/>
        <v>0</v>
      </c>
      <c r="H439" s="28">
        <f>('Dynamic-Activity'!$C$7*'Data Source'!$BI429)+('Dynamic-Activity'!$G$7*'Data Source'!$BL429)+('Dynamic-Activity'!$K$7*'Data Source'!$BO429)+('Dynamic-Activity'!$C$15*'Data Source'!$BR429)+('Dynamic-Activity'!$G$15*'Data Source'!$BU429)+('Dynamic-Activity'!$K$15*'Data Source'!$BX429)+('Dynamic-Activity'!$C$23*'Data Source'!$CA429)+('Dynamic-Activity'!$G$23*'Data Source'!$CE429)+('Dynamic-Activity'!$K$23*'Data Source'!$CI429)+('Dynamic-Activity'!$C$31*'Data Source'!$CM429)</f>
        <v>0</v>
      </c>
      <c r="I439" s="29">
        <f>'Data Source'!J429</f>
        <v>0</v>
      </c>
      <c r="J439" s="29">
        <f>'Data Source'!I429</f>
        <v>0</v>
      </c>
    </row>
    <row r="440" spans="1:10" x14ac:dyDescent="0.2">
      <c r="A440" s="15" t="str">
        <f>IF(ISBLANK('Data Source'!A430),"",'Data Source'!A430)</f>
        <v/>
      </c>
      <c r="B440" s="15" t="str">
        <f>IF(ISBLANK('Data Source'!B430),"",'Data Source'!B430)</f>
        <v/>
      </c>
      <c r="C440" s="15" t="str">
        <f>IF(ISBLANK('Data Source'!C430),"",'Data Source'!C430)</f>
        <v/>
      </c>
      <c r="D440" s="15" t="str">
        <f>IF(ISBLANK('Data Source'!D430),"",'Data Source'!D430)</f>
        <v/>
      </c>
      <c r="E440" s="15" t="str">
        <f>IF(ISBLANK('Data Source'!E430),"",'Data Source'!E430)</f>
        <v/>
      </c>
      <c r="F440" s="26" t="str">
        <f t="shared" si="13"/>
        <v>A</v>
      </c>
      <c r="G440" s="27">
        <f t="shared" si="14"/>
        <v>0</v>
      </c>
      <c r="H440" s="28">
        <f>('Dynamic-Activity'!$C$7*'Data Source'!$BI430)+('Dynamic-Activity'!$G$7*'Data Source'!$BL430)+('Dynamic-Activity'!$K$7*'Data Source'!$BO430)+('Dynamic-Activity'!$C$15*'Data Source'!$BR430)+('Dynamic-Activity'!$G$15*'Data Source'!$BU430)+('Dynamic-Activity'!$K$15*'Data Source'!$BX430)+('Dynamic-Activity'!$C$23*'Data Source'!$CA430)+('Dynamic-Activity'!$G$23*'Data Source'!$CE430)+('Dynamic-Activity'!$K$23*'Data Source'!$CI430)+('Dynamic-Activity'!$C$31*'Data Source'!$CM430)</f>
        <v>0</v>
      </c>
      <c r="I440" s="29">
        <f>'Data Source'!J430</f>
        <v>0</v>
      </c>
      <c r="J440" s="29">
        <f>'Data Source'!I430</f>
        <v>0</v>
      </c>
    </row>
    <row r="441" spans="1:10" x14ac:dyDescent="0.2">
      <c r="A441" s="15" t="str">
        <f>IF(ISBLANK('Data Source'!A431),"",'Data Source'!A431)</f>
        <v/>
      </c>
      <c r="B441" s="15" t="str">
        <f>IF(ISBLANK('Data Source'!B431),"",'Data Source'!B431)</f>
        <v/>
      </c>
      <c r="C441" s="15" t="str">
        <f>IF(ISBLANK('Data Source'!C431),"",'Data Source'!C431)</f>
        <v/>
      </c>
      <c r="D441" s="15" t="str">
        <f>IF(ISBLANK('Data Source'!D431),"",'Data Source'!D431)</f>
        <v/>
      </c>
      <c r="E441" s="15" t="str">
        <f>IF(ISBLANK('Data Source'!E431),"",'Data Source'!E431)</f>
        <v/>
      </c>
      <c r="F441" s="26" t="str">
        <f t="shared" si="13"/>
        <v>A</v>
      </c>
      <c r="G441" s="27">
        <f t="shared" si="14"/>
        <v>0</v>
      </c>
      <c r="H441" s="28">
        <f>('Dynamic-Activity'!$C$7*'Data Source'!$BI431)+('Dynamic-Activity'!$G$7*'Data Source'!$BL431)+('Dynamic-Activity'!$K$7*'Data Source'!$BO431)+('Dynamic-Activity'!$C$15*'Data Source'!$BR431)+('Dynamic-Activity'!$G$15*'Data Source'!$BU431)+('Dynamic-Activity'!$K$15*'Data Source'!$BX431)+('Dynamic-Activity'!$C$23*'Data Source'!$CA431)+('Dynamic-Activity'!$G$23*'Data Source'!$CE431)+('Dynamic-Activity'!$K$23*'Data Source'!$CI431)+('Dynamic-Activity'!$C$31*'Data Source'!$CM431)</f>
        <v>0</v>
      </c>
      <c r="I441" s="29">
        <f>'Data Source'!J431</f>
        <v>0</v>
      </c>
      <c r="J441" s="29">
        <f>'Data Source'!I431</f>
        <v>0</v>
      </c>
    </row>
    <row r="442" spans="1:10" x14ac:dyDescent="0.2">
      <c r="A442" s="15" t="str">
        <f>IF(ISBLANK('Data Source'!A432),"",'Data Source'!A432)</f>
        <v/>
      </c>
      <c r="B442" s="15" t="str">
        <f>IF(ISBLANK('Data Source'!B432),"",'Data Source'!B432)</f>
        <v/>
      </c>
      <c r="C442" s="15" t="str">
        <f>IF(ISBLANK('Data Source'!C432),"",'Data Source'!C432)</f>
        <v/>
      </c>
      <c r="D442" s="15" t="str">
        <f>IF(ISBLANK('Data Source'!D432),"",'Data Source'!D432)</f>
        <v/>
      </c>
      <c r="E442" s="15" t="str">
        <f>IF(ISBLANK('Data Source'!E432),"",'Data Source'!E432)</f>
        <v/>
      </c>
      <c r="F442" s="26" t="str">
        <f t="shared" si="13"/>
        <v>A</v>
      </c>
      <c r="G442" s="27">
        <f t="shared" si="14"/>
        <v>0</v>
      </c>
      <c r="H442" s="28">
        <f>('Dynamic-Activity'!$C$7*'Data Source'!$BI432)+('Dynamic-Activity'!$G$7*'Data Source'!$BL432)+('Dynamic-Activity'!$K$7*'Data Source'!$BO432)+('Dynamic-Activity'!$C$15*'Data Source'!$BR432)+('Dynamic-Activity'!$G$15*'Data Source'!$BU432)+('Dynamic-Activity'!$K$15*'Data Source'!$BX432)+('Dynamic-Activity'!$C$23*'Data Source'!$CA432)+('Dynamic-Activity'!$G$23*'Data Source'!$CE432)+('Dynamic-Activity'!$K$23*'Data Source'!$CI432)+('Dynamic-Activity'!$C$31*'Data Source'!$CM432)</f>
        <v>0</v>
      </c>
      <c r="I442" s="29">
        <f>'Data Source'!J432</f>
        <v>0</v>
      </c>
      <c r="J442" s="29">
        <f>'Data Source'!I432</f>
        <v>0</v>
      </c>
    </row>
    <row r="443" spans="1:10" x14ac:dyDescent="0.2">
      <c r="A443" s="15" t="str">
        <f>IF(ISBLANK('Data Source'!A433),"",'Data Source'!A433)</f>
        <v/>
      </c>
      <c r="B443" s="15" t="str">
        <f>IF(ISBLANK('Data Source'!B433),"",'Data Source'!B433)</f>
        <v/>
      </c>
      <c r="C443" s="15" t="str">
        <f>IF(ISBLANK('Data Source'!C433),"",'Data Source'!C433)</f>
        <v/>
      </c>
      <c r="D443" s="15" t="str">
        <f>IF(ISBLANK('Data Source'!D433),"",'Data Source'!D433)</f>
        <v/>
      </c>
      <c r="E443" s="15" t="str">
        <f>IF(ISBLANK('Data Source'!E433),"",'Data Source'!E433)</f>
        <v/>
      </c>
      <c r="F443" s="26" t="str">
        <f t="shared" si="13"/>
        <v>A</v>
      </c>
      <c r="G443" s="27">
        <f t="shared" si="14"/>
        <v>0</v>
      </c>
      <c r="H443" s="28">
        <f>('Dynamic-Activity'!$C$7*'Data Source'!$BI433)+('Dynamic-Activity'!$G$7*'Data Source'!$BL433)+('Dynamic-Activity'!$K$7*'Data Source'!$BO433)+('Dynamic-Activity'!$C$15*'Data Source'!$BR433)+('Dynamic-Activity'!$G$15*'Data Source'!$BU433)+('Dynamic-Activity'!$K$15*'Data Source'!$BX433)+('Dynamic-Activity'!$C$23*'Data Source'!$CA433)+('Dynamic-Activity'!$G$23*'Data Source'!$CE433)+('Dynamic-Activity'!$K$23*'Data Source'!$CI433)+('Dynamic-Activity'!$C$31*'Data Source'!$CM433)</f>
        <v>0</v>
      </c>
      <c r="I443" s="29">
        <f>'Data Source'!J433</f>
        <v>0</v>
      </c>
      <c r="J443" s="29">
        <f>'Data Source'!I433</f>
        <v>0</v>
      </c>
    </row>
    <row r="444" spans="1:10" x14ac:dyDescent="0.2">
      <c r="A444" s="15" t="str">
        <f>IF(ISBLANK('Data Source'!A434),"",'Data Source'!A434)</f>
        <v/>
      </c>
      <c r="B444" s="15" t="str">
        <f>IF(ISBLANK('Data Source'!B434),"",'Data Source'!B434)</f>
        <v/>
      </c>
      <c r="C444" s="15" t="str">
        <f>IF(ISBLANK('Data Source'!C434),"",'Data Source'!C434)</f>
        <v/>
      </c>
      <c r="D444" s="15" t="str">
        <f>IF(ISBLANK('Data Source'!D434),"",'Data Source'!D434)</f>
        <v/>
      </c>
      <c r="E444" s="15" t="str">
        <f>IF(ISBLANK('Data Source'!E434),"",'Data Source'!E434)</f>
        <v/>
      </c>
      <c r="F444" s="26" t="str">
        <f t="shared" si="13"/>
        <v>A</v>
      </c>
      <c r="G444" s="27">
        <f t="shared" si="14"/>
        <v>0</v>
      </c>
      <c r="H444" s="28">
        <f>('Dynamic-Activity'!$C$7*'Data Source'!$BI434)+('Dynamic-Activity'!$G$7*'Data Source'!$BL434)+('Dynamic-Activity'!$K$7*'Data Source'!$BO434)+('Dynamic-Activity'!$C$15*'Data Source'!$BR434)+('Dynamic-Activity'!$G$15*'Data Source'!$BU434)+('Dynamic-Activity'!$K$15*'Data Source'!$BX434)+('Dynamic-Activity'!$C$23*'Data Source'!$CA434)+('Dynamic-Activity'!$G$23*'Data Source'!$CE434)+('Dynamic-Activity'!$K$23*'Data Source'!$CI434)+('Dynamic-Activity'!$C$31*'Data Source'!$CM434)</f>
        <v>0</v>
      </c>
      <c r="I444" s="29">
        <f>'Data Source'!J434</f>
        <v>0</v>
      </c>
      <c r="J444" s="29">
        <f>'Data Source'!I434</f>
        <v>0</v>
      </c>
    </row>
    <row r="445" spans="1:10" x14ac:dyDescent="0.2">
      <c r="A445" s="15" t="str">
        <f>IF(ISBLANK('Data Source'!A435),"",'Data Source'!A435)</f>
        <v/>
      </c>
      <c r="B445" s="15" t="str">
        <f>IF(ISBLANK('Data Source'!B435),"",'Data Source'!B435)</f>
        <v/>
      </c>
      <c r="C445" s="15" t="str">
        <f>IF(ISBLANK('Data Source'!C435),"",'Data Source'!C435)</f>
        <v/>
      </c>
      <c r="D445" s="15" t="str">
        <f>IF(ISBLANK('Data Source'!D435),"",'Data Source'!D435)</f>
        <v/>
      </c>
      <c r="E445" s="15" t="str">
        <f>IF(ISBLANK('Data Source'!E435),"",'Data Source'!E435)</f>
        <v/>
      </c>
      <c r="F445" s="26" t="str">
        <f t="shared" si="13"/>
        <v>A</v>
      </c>
      <c r="G445" s="27">
        <f t="shared" si="14"/>
        <v>0</v>
      </c>
      <c r="H445" s="28">
        <f>('Dynamic-Activity'!$C$7*'Data Source'!$BI435)+('Dynamic-Activity'!$G$7*'Data Source'!$BL435)+('Dynamic-Activity'!$K$7*'Data Source'!$BO435)+('Dynamic-Activity'!$C$15*'Data Source'!$BR435)+('Dynamic-Activity'!$G$15*'Data Source'!$BU435)+('Dynamic-Activity'!$K$15*'Data Source'!$BX435)+('Dynamic-Activity'!$C$23*'Data Source'!$CA435)+('Dynamic-Activity'!$G$23*'Data Source'!$CE435)+('Dynamic-Activity'!$K$23*'Data Source'!$CI435)+('Dynamic-Activity'!$C$31*'Data Source'!$CM435)</f>
        <v>0</v>
      </c>
      <c r="I445" s="29">
        <f>'Data Source'!J435</f>
        <v>0</v>
      </c>
      <c r="J445" s="29">
        <f>'Data Source'!I435</f>
        <v>0</v>
      </c>
    </row>
    <row r="446" spans="1:10" x14ac:dyDescent="0.2">
      <c r="A446" s="15" t="str">
        <f>IF(ISBLANK('Data Source'!A436),"",'Data Source'!A436)</f>
        <v/>
      </c>
      <c r="B446" s="15" t="str">
        <f>IF(ISBLANK('Data Source'!B436),"",'Data Source'!B436)</f>
        <v/>
      </c>
      <c r="C446" s="15" t="str">
        <f>IF(ISBLANK('Data Source'!C436),"",'Data Source'!C436)</f>
        <v/>
      </c>
      <c r="D446" s="15" t="str">
        <f>IF(ISBLANK('Data Source'!D436),"",'Data Source'!D436)</f>
        <v/>
      </c>
      <c r="E446" s="15" t="str">
        <f>IF(ISBLANK('Data Source'!E436),"",'Data Source'!E436)</f>
        <v/>
      </c>
      <c r="F446" s="26" t="str">
        <f t="shared" si="13"/>
        <v>A</v>
      </c>
      <c r="G446" s="27">
        <f t="shared" si="14"/>
        <v>0</v>
      </c>
      <c r="H446" s="28">
        <f>('Dynamic-Activity'!$C$7*'Data Source'!$BI436)+('Dynamic-Activity'!$G$7*'Data Source'!$BL436)+('Dynamic-Activity'!$K$7*'Data Source'!$BO436)+('Dynamic-Activity'!$C$15*'Data Source'!$BR436)+('Dynamic-Activity'!$G$15*'Data Source'!$BU436)+('Dynamic-Activity'!$K$15*'Data Source'!$BX436)+('Dynamic-Activity'!$C$23*'Data Source'!$CA436)+('Dynamic-Activity'!$G$23*'Data Source'!$CE436)+('Dynamic-Activity'!$K$23*'Data Source'!$CI436)+('Dynamic-Activity'!$C$31*'Data Source'!$CM436)</f>
        <v>0</v>
      </c>
      <c r="I446" s="29">
        <f>'Data Source'!J436</f>
        <v>0</v>
      </c>
      <c r="J446" s="29">
        <f>'Data Source'!I436</f>
        <v>0</v>
      </c>
    </row>
    <row r="447" spans="1:10" x14ac:dyDescent="0.2">
      <c r="A447" s="15" t="str">
        <f>IF(ISBLANK('Data Source'!A437),"",'Data Source'!A437)</f>
        <v/>
      </c>
      <c r="B447" s="15" t="str">
        <f>IF(ISBLANK('Data Source'!B437),"",'Data Source'!B437)</f>
        <v/>
      </c>
      <c r="C447" s="15" t="str">
        <f>IF(ISBLANK('Data Source'!C437),"",'Data Source'!C437)</f>
        <v/>
      </c>
      <c r="D447" s="15" t="str">
        <f>IF(ISBLANK('Data Source'!D437),"",'Data Source'!D437)</f>
        <v/>
      </c>
      <c r="E447" s="15" t="str">
        <f>IF(ISBLANK('Data Source'!E437),"",'Data Source'!E437)</f>
        <v/>
      </c>
      <c r="F447" s="26" t="str">
        <f t="shared" si="13"/>
        <v>A</v>
      </c>
      <c r="G447" s="27">
        <f t="shared" si="14"/>
        <v>0</v>
      </c>
      <c r="H447" s="28">
        <f>('Dynamic-Activity'!$C$7*'Data Source'!$BI437)+('Dynamic-Activity'!$G$7*'Data Source'!$BL437)+('Dynamic-Activity'!$K$7*'Data Source'!$BO437)+('Dynamic-Activity'!$C$15*'Data Source'!$BR437)+('Dynamic-Activity'!$G$15*'Data Source'!$BU437)+('Dynamic-Activity'!$K$15*'Data Source'!$BX437)+('Dynamic-Activity'!$C$23*'Data Source'!$CA437)+('Dynamic-Activity'!$G$23*'Data Source'!$CE437)+('Dynamic-Activity'!$K$23*'Data Source'!$CI437)+('Dynamic-Activity'!$C$31*'Data Source'!$CM437)</f>
        <v>0</v>
      </c>
      <c r="I447" s="29">
        <f>'Data Source'!J437</f>
        <v>0</v>
      </c>
      <c r="J447" s="29">
        <f>'Data Source'!I437</f>
        <v>0</v>
      </c>
    </row>
    <row r="448" spans="1:10" x14ac:dyDescent="0.2">
      <c r="A448" s="15" t="str">
        <f>IF(ISBLANK('Data Source'!A438),"",'Data Source'!A438)</f>
        <v/>
      </c>
      <c r="B448" s="15" t="str">
        <f>IF(ISBLANK('Data Source'!B438),"",'Data Source'!B438)</f>
        <v/>
      </c>
      <c r="C448" s="15" t="str">
        <f>IF(ISBLANK('Data Source'!C438),"",'Data Source'!C438)</f>
        <v/>
      </c>
      <c r="D448" s="15" t="str">
        <f>IF(ISBLANK('Data Source'!D438),"",'Data Source'!D438)</f>
        <v/>
      </c>
      <c r="E448" s="15" t="str">
        <f>IF(ISBLANK('Data Source'!E438),"",'Data Source'!E438)</f>
        <v/>
      </c>
      <c r="F448" s="26" t="str">
        <f t="shared" si="13"/>
        <v>A</v>
      </c>
      <c r="G448" s="27">
        <f t="shared" si="14"/>
        <v>0</v>
      </c>
      <c r="H448" s="28">
        <f>('Dynamic-Activity'!$C$7*'Data Source'!$BI438)+('Dynamic-Activity'!$G$7*'Data Source'!$BL438)+('Dynamic-Activity'!$K$7*'Data Source'!$BO438)+('Dynamic-Activity'!$C$15*'Data Source'!$BR438)+('Dynamic-Activity'!$G$15*'Data Source'!$BU438)+('Dynamic-Activity'!$K$15*'Data Source'!$BX438)+('Dynamic-Activity'!$C$23*'Data Source'!$CA438)+('Dynamic-Activity'!$G$23*'Data Source'!$CE438)+('Dynamic-Activity'!$K$23*'Data Source'!$CI438)+('Dynamic-Activity'!$C$31*'Data Source'!$CM438)</f>
        <v>0</v>
      </c>
      <c r="I448" s="29">
        <f>'Data Source'!J438</f>
        <v>0</v>
      </c>
      <c r="J448" s="29">
        <f>'Data Source'!I438</f>
        <v>0</v>
      </c>
    </row>
    <row r="449" spans="1:10" x14ac:dyDescent="0.2">
      <c r="A449" s="15" t="str">
        <f>IF(ISBLANK('Data Source'!A439),"",'Data Source'!A439)</f>
        <v/>
      </c>
      <c r="B449" s="15" t="str">
        <f>IF(ISBLANK('Data Source'!B439),"",'Data Source'!B439)</f>
        <v/>
      </c>
      <c r="C449" s="15" t="str">
        <f>IF(ISBLANK('Data Source'!C439),"",'Data Source'!C439)</f>
        <v/>
      </c>
      <c r="D449" s="15" t="str">
        <f>IF(ISBLANK('Data Source'!D439),"",'Data Source'!D439)</f>
        <v/>
      </c>
      <c r="E449" s="15" t="str">
        <f>IF(ISBLANK('Data Source'!E439),"",'Data Source'!E439)</f>
        <v/>
      </c>
      <c r="F449" s="26" t="str">
        <f t="shared" si="13"/>
        <v>A</v>
      </c>
      <c r="G449" s="27">
        <f t="shared" si="14"/>
        <v>0</v>
      </c>
      <c r="H449" s="28">
        <f>('Dynamic-Activity'!$C$7*'Data Source'!$BI439)+('Dynamic-Activity'!$G$7*'Data Source'!$BL439)+('Dynamic-Activity'!$K$7*'Data Source'!$BO439)+('Dynamic-Activity'!$C$15*'Data Source'!$BR439)+('Dynamic-Activity'!$G$15*'Data Source'!$BU439)+('Dynamic-Activity'!$K$15*'Data Source'!$BX439)+('Dynamic-Activity'!$C$23*'Data Source'!$CA439)+('Dynamic-Activity'!$G$23*'Data Source'!$CE439)+('Dynamic-Activity'!$K$23*'Data Source'!$CI439)+('Dynamic-Activity'!$C$31*'Data Source'!$CM439)</f>
        <v>0</v>
      </c>
      <c r="I449" s="29">
        <f>'Data Source'!J439</f>
        <v>0</v>
      </c>
      <c r="J449" s="29">
        <f>'Data Source'!I439</f>
        <v>0</v>
      </c>
    </row>
    <row r="450" spans="1:10" x14ac:dyDescent="0.2">
      <c r="A450" s="15" t="str">
        <f>IF(ISBLANK('Data Source'!A440),"",'Data Source'!A440)</f>
        <v/>
      </c>
      <c r="B450" s="15" t="str">
        <f>IF(ISBLANK('Data Source'!B440),"",'Data Source'!B440)</f>
        <v/>
      </c>
      <c r="C450" s="15" t="str">
        <f>IF(ISBLANK('Data Source'!C440),"",'Data Source'!C440)</f>
        <v/>
      </c>
      <c r="D450" s="15" t="str">
        <f>IF(ISBLANK('Data Source'!D440),"",'Data Source'!D440)</f>
        <v/>
      </c>
      <c r="E450" s="15" t="str">
        <f>IF(ISBLANK('Data Source'!E440),"",'Data Source'!E440)</f>
        <v/>
      </c>
      <c r="F450" s="26" t="str">
        <f t="shared" si="13"/>
        <v>A</v>
      </c>
      <c r="G450" s="27">
        <f t="shared" si="14"/>
        <v>0</v>
      </c>
      <c r="H450" s="28">
        <f>('Dynamic-Activity'!$C$7*'Data Source'!$BI440)+('Dynamic-Activity'!$G$7*'Data Source'!$BL440)+('Dynamic-Activity'!$K$7*'Data Source'!$BO440)+('Dynamic-Activity'!$C$15*'Data Source'!$BR440)+('Dynamic-Activity'!$G$15*'Data Source'!$BU440)+('Dynamic-Activity'!$K$15*'Data Source'!$BX440)+('Dynamic-Activity'!$C$23*'Data Source'!$CA440)+('Dynamic-Activity'!$G$23*'Data Source'!$CE440)+('Dynamic-Activity'!$K$23*'Data Source'!$CI440)+('Dynamic-Activity'!$C$31*'Data Source'!$CM440)</f>
        <v>0</v>
      </c>
      <c r="I450" s="29">
        <f>'Data Source'!J440</f>
        <v>0</v>
      </c>
      <c r="J450" s="29">
        <f>'Data Source'!I440</f>
        <v>0</v>
      </c>
    </row>
    <row r="451" spans="1:10" x14ac:dyDescent="0.2">
      <c r="A451" s="15" t="str">
        <f>IF(ISBLANK('Data Source'!A441),"",'Data Source'!A441)</f>
        <v/>
      </c>
      <c r="B451" s="15" t="str">
        <f>IF(ISBLANK('Data Source'!B441),"",'Data Source'!B441)</f>
        <v/>
      </c>
      <c r="C451" s="15" t="str">
        <f>IF(ISBLANK('Data Source'!C441),"",'Data Source'!C441)</f>
        <v/>
      </c>
      <c r="D451" s="15" t="str">
        <f>IF(ISBLANK('Data Source'!D441),"",'Data Source'!D441)</f>
        <v/>
      </c>
      <c r="E451" s="15" t="str">
        <f>IF(ISBLANK('Data Source'!E441),"",'Data Source'!E441)</f>
        <v/>
      </c>
      <c r="F451" s="26" t="str">
        <f t="shared" si="13"/>
        <v>A</v>
      </c>
      <c r="G451" s="27">
        <f t="shared" si="14"/>
        <v>0</v>
      </c>
      <c r="H451" s="28">
        <f>('Dynamic-Activity'!$C$7*'Data Source'!$BI441)+('Dynamic-Activity'!$G$7*'Data Source'!$BL441)+('Dynamic-Activity'!$K$7*'Data Source'!$BO441)+('Dynamic-Activity'!$C$15*'Data Source'!$BR441)+('Dynamic-Activity'!$G$15*'Data Source'!$BU441)+('Dynamic-Activity'!$K$15*'Data Source'!$BX441)+('Dynamic-Activity'!$C$23*'Data Source'!$CA441)+('Dynamic-Activity'!$G$23*'Data Source'!$CE441)+('Dynamic-Activity'!$K$23*'Data Source'!$CI441)+('Dynamic-Activity'!$C$31*'Data Source'!$CM441)</f>
        <v>0</v>
      </c>
      <c r="I451" s="29">
        <f>'Data Source'!J441</f>
        <v>0</v>
      </c>
      <c r="J451" s="29">
        <f>'Data Source'!I441</f>
        <v>0</v>
      </c>
    </row>
    <row r="452" spans="1:10" x14ac:dyDescent="0.2">
      <c r="A452" s="15" t="str">
        <f>IF(ISBLANK('Data Source'!A442),"",'Data Source'!A442)</f>
        <v/>
      </c>
      <c r="B452" s="15" t="str">
        <f>IF(ISBLANK('Data Source'!B442),"",'Data Source'!B442)</f>
        <v/>
      </c>
      <c r="C452" s="15" t="str">
        <f>IF(ISBLANK('Data Source'!C442),"",'Data Source'!C442)</f>
        <v/>
      </c>
      <c r="D452" s="15" t="str">
        <f>IF(ISBLANK('Data Source'!D442),"",'Data Source'!D442)</f>
        <v/>
      </c>
      <c r="E452" s="15" t="str">
        <f>IF(ISBLANK('Data Source'!E442),"",'Data Source'!E442)</f>
        <v/>
      </c>
      <c r="F452" s="26" t="str">
        <f t="shared" si="13"/>
        <v>A</v>
      </c>
      <c r="G452" s="27">
        <f t="shared" si="14"/>
        <v>0</v>
      </c>
      <c r="H452" s="28">
        <f>('Dynamic-Activity'!$C$7*'Data Source'!$BI442)+('Dynamic-Activity'!$G$7*'Data Source'!$BL442)+('Dynamic-Activity'!$K$7*'Data Source'!$BO442)+('Dynamic-Activity'!$C$15*'Data Source'!$BR442)+('Dynamic-Activity'!$G$15*'Data Source'!$BU442)+('Dynamic-Activity'!$K$15*'Data Source'!$BX442)+('Dynamic-Activity'!$C$23*'Data Source'!$CA442)+('Dynamic-Activity'!$G$23*'Data Source'!$CE442)+('Dynamic-Activity'!$K$23*'Data Source'!$CI442)+('Dynamic-Activity'!$C$31*'Data Source'!$CM442)</f>
        <v>0</v>
      </c>
      <c r="I452" s="29">
        <f>'Data Source'!J442</f>
        <v>0</v>
      </c>
      <c r="J452" s="29">
        <f>'Data Source'!I442</f>
        <v>0</v>
      </c>
    </row>
    <row r="453" spans="1:10" x14ac:dyDescent="0.2">
      <c r="A453" s="15" t="str">
        <f>IF(ISBLANK('Data Source'!A443),"",'Data Source'!A443)</f>
        <v/>
      </c>
      <c r="B453" s="15" t="str">
        <f>IF(ISBLANK('Data Source'!B443),"",'Data Source'!B443)</f>
        <v/>
      </c>
      <c r="C453" s="15" t="str">
        <f>IF(ISBLANK('Data Source'!C443),"",'Data Source'!C443)</f>
        <v/>
      </c>
      <c r="D453" s="15" t="str">
        <f>IF(ISBLANK('Data Source'!D443),"",'Data Source'!D443)</f>
        <v/>
      </c>
      <c r="E453" s="15" t="str">
        <f>IF(ISBLANK('Data Source'!E443),"",'Data Source'!E443)</f>
        <v/>
      </c>
      <c r="F453" s="26" t="str">
        <f t="shared" si="13"/>
        <v>A</v>
      </c>
      <c r="G453" s="27">
        <f t="shared" si="14"/>
        <v>0</v>
      </c>
      <c r="H453" s="28">
        <f>('Dynamic-Activity'!$C$7*'Data Source'!$BI443)+('Dynamic-Activity'!$G$7*'Data Source'!$BL443)+('Dynamic-Activity'!$K$7*'Data Source'!$BO443)+('Dynamic-Activity'!$C$15*'Data Source'!$BR443)+('Dynamic-Activity'!$G$15*'Data Source'!$BU443)+('Dynamic-Activity'!$K$15*'Data Source'!$BX443)+('Dynamic-Activity'!$C$23*'Data Source'!$CA443)+('Dynamic-Activity'!$G$23*'Data Source'!$CE443)+('Dynamic-Activity'!$K$23*'Data Source'!$CI443)+('Dynamic-Activity'!$C$31*'Data Source'!$CM443)</f>
        <v>0</v>
      </c>
      <c r="I453" s="29">
        <f>'Data Source'!J443</f>
        <v>0</v>
      </c>
      <c r="J453" s="29">
        <f>'Data Source'!I443</f>
        <v>0</v>
      </c>
    </row>
    <row r="454" spans="1:10" x14ac:dyDescent="0.2">
      <c r="A454" s="15" t="str">
        <f>IF(ISBLANK('Data Source'!A444),"",'Data Source'!A444)</f>
        <v/>
      </c>
      <c r="B454" s="15" t="str">
        <f>IF(ISBLANK('Data Source'!B444),"",'Data Source'!B444)</f>
        <v/>
      </c>
      <c r="C454" s="15" t="str">
        <f>IF(ISBLANK('Data Source'!C444),"",'Data Source'!C444)</f>
        <v/>
      </c>
      <c r="D454" s="15" t="str">
        <f>IF(ISBLANK('Data Source'!D444),"",'Data Source'!D444)</f>
        <v/>
      </c>
      <c r="E454" s="15" t="str">
        <f>IF(ISBLANK('Data Source'!E444),"",'Data Source'!E444)</f>
        <v/>
      </c>
      <c r="F454" s="26" t="str">
        <f t="shared" si="13"/>
        <v>A</v>
      </c>
      <c r="G454" s="27">
        <f t="shared" si="14"/>
        <v>0</v>
      </c>
      <c r="H454" s="28">
        <f>('Dynamic-Activity'!$C$7*'Data Source'!$BI444)+('Dynamic-Activity'!$G$7*'Data Source'!$BL444)+('Dynamic-Activity'!$K$7*'Data Source'!$BO444)+('Dynamic-Activity'!$C$15*'Data Source'!$BR444)+('Dynamic-Activity'!$G$15*'Data Source'!$BU444)+('Dynamic-Activity'!$K$15*'Data Source'!$BX444)+('Dynamic-Activity'!$C$23*'Data Source'!$CA444)+('Dynamic-Activity'!$G$23*'Data Source'!$CE444)+('Dynamic-Activity'!$K$23*'Data Source'!$CI444)+('Dynamic-Activity'!$C$31*'Data Source'!$CM444)</f>
        <v>0</v>
      </c>
      <c r="I454" s="29">
        <f>'Data Source'!J444</f>
        <v>0</v>
      </c>
      <c r="J454" s="29">
        <f>'Data Source'!I444</f>
        <v>0</v>
      </c>
    </row>
    <row r="455" spans="1:10" x14ac:dyDescent="0.2">
      <c r="A455" s="15" t="str">
        <f>IF(ISBLANK('Data Source'!A445),"",'Data Source'!A445)</f>
        <v/>
      </c>
      <c r="B455" s="15" t="str">
        <f>IF(ISBLANK('Data Source'!B445),"",'Data Source'!B445)</f>
        <v/>
      </c>
      <c r="C455" s="15" t="str">
        <f>IF(ISBLANK('Data Source'!C445),"",'Data Source'!C445)</f>
        <v/>
      </c>
      <c r="D455" s="15" t="str">
        <f>IF(ISBLANK('Data Source'!D445),"",'Data Source'!D445)</f>
        <v/>
      </c>
      <c r="E455" s="15" t="str">
        <f>IF(ISBLANK('Data Source'!E445),"",'Data Source'!E445)</f>
        <v/>
      </c>
      <c r="F455" s="26" t="str">
        <f t="shared" si="13"/>
        <v>A</v>
      </c>
      <c r="G455" s="27">
        <f t="shared" si="14"/>
        <v>0</v>
      </c>
      <c r="H455" s="28">
        <f>('Dynamic-Activity'!$C$7*'Data Source'!$BI445)+('Dynamic-Activity'!$G$7*'Data Source'!$BL445)+('Dynamic-Activity'!$K$7*'Data Source'!$BO445)+('Dynamic-Activity'!$C$15*'Data Source'!$BR445)+('Dynamic-Activity'!$G$15*'Data Source'!$BU445)+('Dynamic-Activity'!$K$15*'Data Source'!$BX445)+('Dynamic-Activity'!$C$23*'Data Source'!$CA445)+('Dynamic-Activity'!$G$23*'Data Source'!$CE445)+('Dynamic-Activity'!$K$23*'Data Source'!$CI445)+('Dynamic-Activity'!$C$31*'Data Source'!$CM445)</f>
        <v>0</v>
      </c>
      <c r="I455" s="29">
        <f>'Data Source'!J445</f>
        <v>0</v>
      </c>
      <c r="J455" s="29">
        <f>'Data Source'!I445</f>
        <v>0</v>
      </c>
    </row>
    <row r="456" spans="1:10" x14ac:dyDescent="0.2">
      <c r="A456" s="15" t="str">
        <f>IF(ISBLANK('Data Source'!A446),"",'Data Source'!A446)</f>
        <v/>
      </c>
      <c r="B456" s="15" t="str">
        <f>IF(ISBLANK('Data Source'!B446),"",'Data Source'!B446)</f>
        <v/>
      </c>
      <c r="C456" s="15" t="str">
        <f>IF(ISBLANK('Data Source'!C446),"",'Data Source'!C446)</f>
        <v/>
      </c>
      <c r="D456" s="15" t="str">
        <f>IF(ISBLANK('Data Source'!D446),"",'Data Source'!D446)</f>
        <v/>
      </c>
      <c r="E456" s="15" t="str">
        <f>IF(ISBLANK('Data Source'!E446),"",'Data Source'!E446)</f>
        <v/>
      </c>
      <c r="F456" s="26" t="str">
        <f t="shared" si="13"/>
        <v>A</v>
      </c>
      <c r="G456" s="27">
        <f t="shared" si="14"/>
        <v>0</v>
      </c>
      <c r="H456" s="28">
        <f>('Dynamic-Activity'!$C$7*'Data Source'!$BI446)+('Dynamic-Activity'!$G$7*'Data Source'!$BL446)+('Dynamic-Activity'!$K$7*'Data Source'!$BO446)+('Dynamic-Activity'!$C$15*'Data Source'!$BR446)+('Dynamic-Activity'!$G$15*'Data Source'!$BU446)+('Dynamic-Activity'!$K$15*'Data Source'!$BX446)+('Dynamic-Activity'!$C$23*'Data Source'!$CA446)+('Dynamic-Activity'!$G$23*'Data Source'!$CE446)+('Dynamic-Activity'!$K$23*'Data Source'!$CI446)+('Dynamic-Activity'!$C$31*'Data Source'!$CM446)</f>
        <v>0</v>
      </c>
      <c r="I456" s="29">
        <f>'Data Source'!J446</f>
        <v>0</v>
      </c>
      <c r="J456" s="29">
        <f>'Data Source'!I446</f>
        <v>0</v>
      </c>
    </row>
    <row r="457" spans="1:10" x14ac:dyDescent="0.2">
      <c r="A457" s="15" t="str">
        <f>IF(ISBLANK('Data Source'!A447),"",'Data Source'!A447)</f>
        <v/>
      </c>
      <c r="B457" s="15" t="str">
        <f>IF(ISBLANK('Data Source'!B447),"",'Data Source'!B447)</f>
        <v/>
      </c>
      <c r="C457" s="15" t="str">
        <f>IF(ISBLANK('Data Source'!C447),"",'Data Source'!C447)</f>
        <v/>
      </c>
      <c r="D457" s="15" t="str">
        <f>IF(ISBLANK('Data Source'!D447),"",'Data Source'!D447)</f>
        <v/>
      </c>
      <c r="E457" s="15" t="str">
        <f>IF(ISBLANK('Data Source'!E447),"",'Data Source'!E447)</f>
        <v/>
      </c>
      <c r="F457" s="26" t="str">
        <f t="shared" si="13"/>
        <v>A</v>
      </c>
      <c r="G457" s="27">
        <f t="shared" si="14"/>
        <v>0</v>
      </c>
      <c r="H457" s="28">
        <f>('Dynamic-Activity'!$C$7*'Data Source'!$BI447)+('Dynamic-Activity'!$G$7*'Data Source'!$BL447)+('Dynamic-Activity'!$K$7*'Data Source'!$BO447)+('Dynamic-Activity'!$C$15*'Data Source'!$BR447)+('Dynamic-Activity'!$G$15*'Data Source'!$BU447)+('Dynamic-Activity'!$K$15*'Data Source'!$BX447)+('Dynamic-Activity'!$C$23*'Data Source'!$CA447)+('Dynamic-Activity'!$G$23*'Data Source'!$CE447)+('Dynamic-Activity'!$K$23*'Data Source'!$CI447)+('Dynamic-Activity'!$C$31*'Data Source'!$CM447)</f>
        <v>0</v>
      </c>
      <c r="I457" s="29">
        <f>'Data Source'!J447</f>
        <v>0</v>
      </c>
      <c r="J457" s="29">
        <f>'Data Source'!I447</f>
        <v>0</v>
      </c>
    </row>
    <row r="458" spans="1:10" x14ac:dyDescent="0.2">
      <c r="A458" s="15" t="str">
        <f>IF(ISBLANK('Data Source'!A448),"",'Data Source'!A448)</f>
        <v/>
      </c>
      <c r="B458" s="15" t="str">
        <f>IF(ISBLANK('Data Source'!B448),"",'Data Source'!B448)</f>
        <v/>
      </c>
      <c r="C458" s="15" t="str">
        <f>IF(ISBLANK('Data Source'!C448),"",'Data Source'!C448)</f>
        <v/>
      </c>
      <c r="D458" s="15" t="str">
        <f>IF(ISBLANK('Data Source'!D448),"",'Data Source'!D448)</f>
        <v/>
      </c>
      <c r="E458" s="15" t="str">
        <f>IF(ISBLANK('Data Source'!E448),"",'Data Source'!E448)</f>
        <v/>
      </c>
      <c r="F458" s="26" t="str">
        <f t="shared" si="13"/>
        <v>A</v>
      </c>
      <c r="G458" s="27">
        <f t="shared" si="14"/>
        <v>0</v>
      </c>
      <c r="H458" s="28">
        <f>('Dynamic-Activity'!$C$7*'Data Source'!$BI448)+('Dynamic-Activity'!$G$7*'Data Source'!$BL448)+('Dynamic-Activity'!$K$7*'Data Source'!$BO448)+('Dynamic-Activity'!$C$15*'Data Source'!$BR448)+('Dynamic-Activity'!$G$15*'Data Source'!$BU448)+('Dynamic-Activity'!$K$15*'Data Source'!$BX448)+('Dynamic-Activity'!$C$23*'Data Source'!$CA448)+('Dynamic-Activity'!$G$23*'Data Source'!$CE448)+('Dynamic-Activity'!$K$23*'Data Source'!$CI448)+('Dynamic-Activity'!$C$31*'Data Source'!$CM448)</f>
        <v>0</v>
      </c>
      <c r="I458" s="29">
        <f>'Data Source'!J448</f>
        <v>0</v>
      </c>
      <c r="J458" s="29">
        <f>'Data Source'!I448</f>
        <v>0</v>
      </c>
    </row>
    <row r="459" spans="1:10" x14ac:dyDescent="0.2">
      <c r="A459" s="15" t="str">
        <f>IF(ISBLANK('Data Source'!A449),"",'Data Source'!A449)</f>
        <v/>
      </c>
      <c r="B459" s="15" t="str">
        <f>IF(ISBLANK('Data Source'!B449),"",'Data Source'!B449)</f>
        <v/>
      </c>
      <c r="C459" s="15" t="str">
        <f>IF(ISBLANK('Data Source'!C449),"",'Data Source'!C449)</f>
        <v/>
      </c>
      <c r="D459" s="15" t="str">
        <f>IF(ISBLANK('Data Source'!D449),"",'Data Source'!D449)</f>
        <v/>
      </c>
      <c r="E459" s="15" t="str">
        <f>IF(ISBLANK('Data Source'!E449),"",'Data Source'!E449)</f>
        <v/>
      </c>
      <c r="F459" s="26" t="str">
        <f t="shared" si="13"/>
        <v>A</v>
      </c>
      <c r="G459" s="27">
        <f t="shared" si="14"/>
        <v>0</v>
      </c>
      <c r="H459" s="28">
        <f>('Dynamic-Activity'!$C$7*'Data Source'!$BI449)+('Dynamic-Activity'!$G$7*'Data Source'!$BL449)+('Dynamic-Activity'!$K$7*'Data Source'!$BO449)+('Dynamic-Activity'!$C$15*'Data Source'!$BR449)+('Dynamic-Activity'!$G$15*'Data Source'!$BU449)+('Dynamic-Activity'!$K$15*'Data Source'!$BX449)+('Dynamic-Activity'!$C$23*'Data Source'!$CA449)+('Dynamic-Activity'!$G$23*'Data Source'!$CE449)+('Dynamic-Activity'!$K$23*'Data Source'!$CI449)+('Dynamic-Activity'!$C$31*'Data Source'!$CM449)</f>
        <v>0</v>
      </c>
      <c r="I459" s="29">
        <f>'Data Source'!J449</f>
        <v>0</v>
      </c>
      <c r="J459" s="29">
        <f>'Data Source'!I449</f>
        <v>0</v>
      </c>
    </row>
    <row r="460" spans="1:10" x14ac:dyDescent="0.2">
      <c r="A460" s="15" t="str">
        <f>IF(ISBLANK('Data Source'!A450),"",'Data Source'!A450)</f>
        <v/>
      </c>
      <c r="B460" s="15" t="str">
        <f>IF(ISBLANK('Data Source'!B450),"",'Data Source'!B450)</f>
        <v/>
      </c>
      <c r="C460" s="15" t="str">
        <f>IF(ISBLANK('Data Source'!C450),"",'Data Source'!C450)</f>
        <v/>
      </c>
      <c r="D460" s="15" t="str">
        <f>IF(ISBLANK('Data Source'!D450),"",'Data Source'!D450)</f>
        <v/>
      </c>
      <c r="E460" s="15" t="str">
        <f>IF(ISBLANK('Data Source'!E450),"",'Data Source'!E450)</f>
        <v/>
      </c>
      <c r="F460" s="26" t="str">
        <f t="shared" si="13"/>
        <v>A</v>
      </c>
      <c r="G460" s="27">
        <f t="shared" si="14"/>
        <v>0</v>
      </c>
      <c r="H460" s="28">
        <f>('Dynamic-Activity'!$C$7*'Data Source'!$BI450)+('Dynamic-Activity'!$G$7*'Data Source'!$BL450)+('Dynamic-Activity'!$K$7*'Data Source'!$BO450)+('Dynamic-Activity'!$C$15*'Data Source'!$BR450)+('Dynamic-Activity'!$G$15*'Data Source'!$BU450)+('Dynamic-Activity'!$K$15*'Data Source'!$BX450)+('Dynamic-Activity'!$C$23*'Data Source'!$CA450)+('Dynamic-Activity'!$G$23*'Data Source'!$CE450)+('Dynamic-Activity'!$K$23*'Data Source'!$CI450)+('Dynamic-Activity'!$C$31*'Data Source'!$CM450)</f>
        <v>0</v>
      </c>
      <c r="I460" s="29">
        <f>'Data Source'!J450</f>
        <v>0</v>
      </c>
      <c r="J460" s="29">
        <f>'Data Source'!I450</f>
        <v>0</v>
      </c>
    </row>
    <row r="461" spans="1:10" x14ac:dyDescent="0.2">
      <c r="A461" s="15" t="str">
        <f>IF(ISBLANK('Data Source'!A451),"",'Data Source'!A451)</f>
        <v/>
      </c>
      <c r="B461" s="15" t="str">
        <f>IF(ISBLANK('Data Source'!B451),"",'Data Source'!B451)</f>
        <v/>
      </c>
      <c r="C461" s="15" t="str">
        <f>IF(ISBLANK('Data Source'!C451),"",'Data Source'!C451)</f>
        <v/>
      </c>
      <c r="D461" s="15" t="str">
        <f>IF(ISBLANK('Data Source'!D451),"",'Data Source'!D451)</f>
        <v/>
      </c>
      <c r="E461" s="15" t="str">
        <f>IF(ISBLANK('Data Source'!E451),"",'Data Source'!E451)</f>
        <v/>
      </c>
      <c r="F461" s="26" t="str">
        <f t="shared" ref="F461:F524" si="15">IF($G461&gt;=$E$7,$E$6,IF($G461&gt;=$D$7,$D$6,IF($G461&gt;=$C$7,$C$6,IF($G461&gt;=$B$7,$B$6,IF($G461&lt;$B$7,$A$6)))))</f>
        <v>A</v>
      </c>
      <c r="G461" s="27">
        <f t="shared" ref="G461:G524" si="16">SUM(H461,J461)</f>
        <v>0</v>
      </c>
      <c r="H461" s="28">
        <f>('Dynamic-Activity'!$C$7*'Data Source'!$BI451)+('Dynamic-Activity'!$G$7*'Data Source'!$BL451)+('Dynamic-Activity'!$K$7*'Data Source'!$BO451)+('Dynamic-Activity'!$C$15*'Data Source'!$BR451)+('Dynamic-Activity'!$G$15*'Data Source'!$BU451)+('Dynamic-Activity'!$K$15*'Data Source'!$BX451)+('Dynamic-Activity'!$C$23*'Data Source'!$CA451)+('Dynamic-Activity'!$G$23*'Data Source'!$CE451)+('Dynamic-Activity'!$K$23*'Data Source'!$CI451)+('Dynamic-Activity'!$C$31*'Data Source'!$CM451)</f>
        <v>0</v>
      </c>
      <c r="I461" s="29">
        <f>'Data Source'!J451</f>
        <v>0</v>
      </c>
      <c r="J461" s="29">
        <f>'Data Source'!I451</f>
        <v>0</v>
      </c>
    </row>
    <row r="462" spans="1:10" x14ac:dyDescent="0.2">
      <c r="A462" s="15" t="str">
        <f>IF(ISBLANK('Data Source'!A452),"",'Data Source'!A452)</f>
        <v/>
      </c>
      <c r="B462" s="15" t="str">
        <f>IF(ISBLANK('Data Source'!B452),"",'Data Source'!B452)</f>
        <v/>
      </c>
      <c r="C462" s="15" t="str">
        <f>IF(ISBLANK('Data Source'!C452),"",'Data Source'!C452)</f>
        <v/>
      </c>
      <c r="D462" s="15" t="str">
        <f>IF(ISBLANK('Data Source'!D452),"",'Data Source'!D452)</f>
        <v/>
      </c>
      <c r="E462" s="15" t="str">
        <f>IF(ISBLANK('Data Source'!E452),"",'Data Source'!E452)</f>
        <v/>
      </c>
      <c r="F462" s="26" t="str">
        <f t="shared" si="15"/>
        <v>A</v>
      </c>
      <c r="G462" s="27">
        <f t="shared" si="16"/>
        <v>0</v>
      </c>
      <c r="H462" s="28">
        <f>('Dynamic-Activity'!$C$7*'Data Source'!$BI452)+('Dynamic-Activity'!$G$7*'Data Source'!$BL452)+('Dynamic-Activity'!$K$7*'Data Source'!$BO452)+('Dynamic-Activity'!$C$15*'Data Source'!$BR452)+('Dynamic-Activity'!$G$15*'Data Source'!$BU452)+('Dynamic-Activity'!$K$15*'Data Source'!$BX452)+('Dynamic-Activity'!$C$23*'Data Source'!$CA452)+('Dynamic-Activity'!$G$23*'Data Source'!$CE452)+('Dynamic-Activity'!$K$23*'Data Source'!$CI452)+('Dynamic-Activity'!$C$31*'Data Source'!$CM452)</f>
        <v>0</v>
      </c>
      <c r="I462" s="29">
        <f>'Data Source'!J452</f>
        <v>0</v>
      </c>
      <c r="J462" s="29">
        <f>'Data Source'!I452</f>
        <v>0</v>
      </c>
    </row>
    <row r="463" spans="1:10" x14ac:dyDescent="0.2">
      <c r="A463" s="15" t="str">
        <f>IF(ISBLANK('Data Source'!A453),"",'Data Source'!A453)</f>
        <v/>
      </c>
      <c r="B463" s="15" t="str">
        <f>IF(ISBLANK('Data Source'!B453),"",'Data Source'!B453)</f>
        <v/>
      </c>
      <c r="C463" s="15" t="str">
        <f>IF(ISBLANK('Data Source'!C453),"",'Data Source'!C453)</f>
        <v/>
      </c>
      <c r="D463" s="15" t="str">
        <f>IF(ISBLANK('Data Source'!D453),"",'Data Source'!D453)</f>
        <v/>
      </c>
      <c r="E463" s="15" t="str">
        <f>IF(ISBLANK('Data Source'!E453),"",'Data Source'!E453)</f>
        <v/>
      </c>
      <c r="F463" s="26" t="str">
        <f t="shared" si="15"/>
        <v>A</v>
      </c>
      <c r="G463" s="27">
        <f t="shared" si="16"/>
        <v>0</v>
      </c>
      <c r="H463" s="28">
        <f>('Dynamic-Activity'!$C$7*'Data Source'!$BI453)+('Dynamic-Activity'!$G$7*'Data Source'!$BL453)+('Dynamic-Activity'!$K$7*'Data Source'!$BO453)+('Dynamic-Activity'!$C$15*'Data Source'!$BR453)+('Dynamic-Activity'!$G$15*'Data Source'!$BU453)+('Dynamic-Activity'!$K$15*'Data Source'!$BX453)+('Dynamic-Activity'!$C$23*'Data Source'!$CA453)+('Dynamic-Activity'!$G$23*'Data Source'!$CE453)+('Dynamic-Activity'!$K$23*'Data Source'!$CI453)+('Dynamic-Activity'!$C$31*'Data Source'!$CM453)</f>
        <v>0</v>
      </c>
      <c r="I463" s="29">
        <f>'Data Source'!J453</f>
        <v>0</v>
      </c>
      <c r="J463" s="29">
        <f>'Data Source'!I453</f>
        <v>0</v>
      </c>
    </row>
    <row r="464" spans="1:10" x14ac:dyDescent="0.2">
      <c r="A464" s="15" t="str">
        <f>IF(ISBLANK('Data Source'!A454),"",'Data Source'!A454)</f>
        <v/>
      </c>
      <c r="B464" s="15" t="str">
        <f>IF(ISBLANK('Data Source'!B454),"",'Data Source'!B454)</f>
        <v/>
      </c>
      <c r="C464" s="15" t="str">
        <f>IF(ISBLANK('Data Source'!C454),"",'Data Source'!C454)</f>
        <v/>
      </c>
      <c r="D464" s="15" t="str">
        <f>IF(ISBLANK('Data Source'!D454),"",'Data Source'!D454)</f>
        <v/>
      </c>
      <c r="E464" s="15" t="str">
        <f>IF(ISBLANK('Data Source'!E454),"",'Data Source'!E454)</f>
        <v/>
      </c>
      <c r="F464" s="26" t="str">
        <f t="shared" si="15"/>
        <v>A</v>
      </c>
      <c r="G464" s="27">
        <f t="shared" si="16"/>
        <v>0</v>
      </c>
      <c r="H464" s="28">
        <f>('Dynamic-Activity'!$C$7*'Data Source'!$BI454)+('Dynamic-Activity'!$G$7*'Data Source'!$BL454)+('Dynamic-Activity'!$K$7*'Data Source'!$BO454)+('Dynamic-Activity'!$C$15*'Data Source'!$BR454)+('Dynamic-Activity'!$G$15*'Data Source'!$BU454)+('Dynamic-Activity'!$K$15*'Data Source'!$BX454)+('Dynamic-Activity'!$C$23*'Data Source'!$CA454)+('Dynamic-Activity'!$G$23*'Data Source'!$CE454)+('Dynamic-Activity'!$K$23*'Data Source'!$CI454)+('Dynamic-Activity'!$C$31*'Data Source'!$CM454)</f>
        <v>0</v>
      </c>
      <c r="I464" s="29">
        <f>'Data Source'!J454</f>
        <v>0</v>
      </c>
      <c r="J464" s="29">
        <f>'Data Source'!I454</f>
        <v>0</v>
      </c>
    </row>
    <row r="465" spans="1:10" x14ac:dyDescent="0.2">
      <c r="A465" s="15" t="str">
        <f>IF(ISBLANK('Data Source'!A455),"",'Data Source'!A455)</f>
        <v/>
      </c>
      <c r="B465" s="15" t="str">
        <f>IF(ISBLANK('Data Source'!B455),"",'Data Source'!B455)</f>
        <v/>
      </c>
      <c r="C465" s="15" t="str">
        <f>IF(ISBLANK('Data Source'!C455),"",'Data Source'!C455)</f>
        <v/>
      </c>
      <c r="D465" s="15" t="str">
        <f>IF(ISBLANK('Data Source'!D455),"",'Data Source'!D455)</f>
        <v/>
      </c>
      <c r="E465" s="15" t="str">
        <f>IF(ISBLANK('Data Source'!E455),"",'Data Source'!E455)</f>
        <v/>
      </c>
      <c r="F465" s="26" t="str">
        <f t="shared" si="15"/>
        <v>A</v>
      </c>
      <c r="G465" s="27">
        <f t="shared" si="16"/>
        <v>0</v>
      </c>
      <c r="H465" s="28">
        <f>('Dynamic-Activity'!$C$7*'Data Source'!$BI455)+('Dynamic-Activity'!$G$7*'Data Source'!$BL455)+('Dynamic-Activity'!$K$7*'Data Source'!$BO455)+('Dynamic-Activity'!$C$15*'Data Source'!$BR455)+('Dynamic-Activity'!$G$15*'Data Source'!$BU455)+('Dynamic-Activity'!$K$15*'Data Source'!$BX455)+('Dynamic-Activity'!$C$23*'Data Source'!$CA455)+('Dynamic-Activity'!$G$23*'Data Source'!$CE455)+('Dynamic-Activity'!$K$23*'Data Source'!$CI455)+('Dynamic-Activity'!$C$31*'Data Source'!$CM455)</f>
        <v>0</v>
      </c>
      <c r="I465" s="29">
        <f>'Data Source'!J455</f>
        <v>0</v>
      </c>
      <c r="J465" s="29">
        <f>'Data Source'!I455</f>
        <v>0</v>
      </c>
    </row>
    <row r="466" spans="1:10" x14ac:dyDescent="0.2">
      <c r="A466" s="15" t="str">
        <f>IF(ISBLANK('Data Source'!A456),"",'Data Source'!A456)</f>
        <v/>
      </c>
      <c r="B466" s="15" t="str">
        <f>IF(ISBLANK('Data Source'!B456),"",'Data Source'!B456)</f>
        <v/>
      </c>
      <c r="C466" s="15" t="str">
        <f>IF(ISBLANK('Data Source'!C456),"",'Data Source'!C456)</f>
        <v/>
      </c>
      <c r="D466" s="15" t="str">
        <f>IF(ISBLANK('Data Source'!D456),"",'Data Source'!D456)</f>
        <v/>
      </c>
      <c r="E466" s="15" t="str">
        <f>IF(ISBLANK('Data Source'!E456),"",'Data Source'!E456)</f>
        <v/>
      </c>
      <c r="F466" s="26" t="str">
        <f t="shared" si="15"/>
        <v>A</v>
      </c>
      <c r="G466" s="27">
        <f t="shared" si="16"/>
        <v>0</v>
      </c>
      <c r="H466" s="28">
        <f>('Dynamic-Activity'!$C$7*'Data Source'!$BI456)+('Dynamic-Activity'!$G$7*'Data Source'!$BL456)+('Dynamic-Activity'!$K$7*'Data Source'!$BO456)+('Dynamic-Activity'!$C$15*'Data Source'!$BR456)+('Dynamic-Activity'!$G$15*'Data Source'!$BU456)+('Dynamic-Activity'!$K$15*'Data Source'!$BX456)+('Dynamic-Activity'!$C$23*'Data Source'!$CA456)+('Dynamic-Activity'!$G$23*'Data Source'!$CE456)+('Dynamic-Activity'!$K$23*'Data Source'!$CI456)+('Dynamic-Activity'!$C$31*'Data Source'!$CM456)</f>
        <v>0</v>
      </c>
      <c r="I466" s="29">
        <f>'Data Source'!J456</f>
        <v>0</v>
      </c>
      <c r="J466" s="29">
        <f>'Data Source'!I456</f>
        <v>0</v>
      </c>
    </row>
    <row r="467" spans="1:10" x14ac:dyDescent="0.2">
      <c r="A467" s="15" t="str">
        <f>IF(ISBLANK('Data Source'!A457),"",'Data Source'!A457)</f>
        <v/>
      </c>
      <c r="B467" s="15" t="str">
        <f>IF(ISBLANK('Data Source'!B457),"",'Data Source'!B457)</f>
        <v/>
      </c>
      <c r="C467" s="15" t="str">
        <f>IF(ISBLANK('Data Source'!C457),"",'Data Source'!C457)</f>
        <v/>
      </c>
      <c r="D467" s="15" t="str">
        <f>IF(ISBLANK('Data Source'!D457),"",'Data Source'!D457)</f>
        <v/>
      </c>
      <c r="E467" s="15" t="str">
        <f>IF(ISBLANK('Data Source'!E457),"",'Data Source'!E457)</f>
        <v/>
      </c>
      <c r="F467" s="26" t="str">
        <f t="shared" si="15"/>
        <v>A</v>
      </c>
      <c r="G467" s="27">
        <f t="shared" si="16"/>
        <v>0</v>
      </c>
      <c r="H467" s="28">
        <f>('Dynamic-Activity'!$C$7*'Data Source'!$BI457)+('Dynamic-Activity'!$G$7*'Data Source'!$BL457)+('Dynamic-Activity'!$K$7*'Data Source'!$BO457)+('Dynamic-Activity'!$C$15*'Data Source'!$BR457)+('Dynamic-Activity'!$G$15*'Data Source'!$BU457)+('Dynamic-Activity'!$K$15*'Data Source'!$BX457)+('Dynamic-Activity'!$C$23*'Data Source'!$CA457)+('Dynamic-Activity'!$G$23*'Data Source'!$CE457)+('Dynamic-Activity'!$K$23*'Data Source'!$CI457)+('Dynamic-Activity'!$C$31*'Data Source'!$CM457)</f>
        <v>0</v>
      </c>
      <c r="I467" s="29">
        <f>'Data Source'!J457</f>
        <v>0</v>
      </c>
      <c r="J467" s="29">
        <f>'Data Source'!I457</f>
        <v>0</v>
      </c>
    </row>
    <row r="468" spans="1:10" x14ac:dyDescent="0.2">
      <c r="A468" s="15" t="str">
        <f>IF(ISBLANK('Data Source'!A458),"",'Data Source'!A458)</f>
        <v/>
      </c>
      <c r="B468" s="15" t="str">
        <f>IF(ISBLANK('Data Source'!B458),"",'Data Source'!B458)</f>
        <v/>
      </c>
      <c r="C468" s="15" t="str">
        <f>IF(ISBLANK('Data Source'!C458),"",'Data Source'!C458)</f>
        <v/>
      </c>
      <c r="D468" s="15" t="str">
        <f>IF(ISBLANK('Data Source'!D458),"",'Data Source'!D458)</f>
        <v/>
      </c>
      <c r="E468" s="15" t="str">
        <f>IF(ISBLANK('Data Source'!E458),"",'Data Source'!E458)</f>
        <v/>
      </c>
      <c r="F468" s="26" t="str">
        <f t="shared" si="15"/>
        <v>A</v>
      </c>
      <c r="G468" s="27">
        <f t="shared" si="16"/>
        <v>0</v>
      </c>
      <c r="H468" s="28">
        <f>('Dynamic-Activity'!$C$7*'Data Source'!$BI458)+('Dynamic-Activity'!$G$7*'Data Source'!$BL458)+('Dynamic-Activity'!$K$7*'Data Source'!$BO458)+('Dynamic-Activity'!$C$15*'Data Source'!$BR458)+('Dynamic-Activity'!$G$15*'Data Source'!$BU458)+('Dynamic-Activity'!$K$15*'Data Source'!$BX458)+('Dynamic-Activity'!$C$23*'Data Source'!$CA458)+('Dynamic-Activity'!$G$23*'Data Source'!$CE458)+('Dynamic-Activity'!$K$23*'Data Source'!$CI458)+('Dynamic-Activity'!$C$31*'Data Source'!$CM458)</f>
        <v>0</v>
      </c>
      <c r="I468" s="29">
        <f>'Data Source'!J458</f>
        <v>0</v>
      </c>
      <c r="J468" s="29">
        <f>'Data Source'!I458</f>
        <v>0</v>
      </c>
    </row>
    <row r="469" spans="1:10" x14ac:dyDescent="0.2">
      <c r="A469" s="15" t="str">
        <f>IF(ISBLANK('Data Source'!A459),"",'Data Source'!A459)</f>
        <v/>
      </c>
      <c r="B469" s="15" t="str">
        <f>IF(ISBLANK('Data Source'!B459),"",'Data Source'!B459)</f>
        <v/>
      </c>
      <c r="C469" s="15" t="str">
        <f>IF(ISBLANK('Data Source'!C459),"",'Data Source'!C459)</f>
        <v/>
      </c>
      <c r="D469" s="15" t="str">
        <f>IF(ISBLANK('Data Source'!D459),"",'Data Source'!D459)</f>
        <v/>
      </c>
      <c r="E469" s="15" t="str">
        <f>IF(ISBLANK('Data Source'!E459),"",'Data Source'!E459)</f>
        <v/>
      </c>
      <c r="F469" s="26" t="str">
        <f t="shared" si="15"/>
        <v>A</v>
      </c>
      <c r="G469" s="27">
        <f t="shared" si="16"/>
        <v>0</v>
      </c>
      <c r="H469" s="28">
        <f>('Dynamic-Activity'!$C$7*'Data Source'!$BI459)+('Dynamic-Activity'!$G$7*'Data Source'!$BL459)+('Dynamic-Activity'!$K$7*'Data Source'!$BO459)+('Dynamic-Activity'!$C$15*'Data Source'!$BR459)+('Dynamic-Activity'!$G$15*'Data Source'!$BU459)+('Dynamic-Activity'!$K$15*'Data Source'!$BX459)+('Dynamic-Activity'!$C$23*'Data Source'!$CA459)+('Dynamic-Activity'!$G$23*'Data Source'!$CE459)+('Dynamic-Activity'!$K$23*'Data Source'!$CI459)+('Dynamic-Activity'!$C$31*'Data Source'!$CM459)</f>
        <v>0</v>
      </c>
      <c r="I469" s="29">
        <f>'Data Source'!J459</f>
        <v>0</v>
      </c>
      <c r="J469" s="29">
        <f>'Data Source'!I459</f>
        <v>0</v>
      </c>
    </row>
    <row r="470" spans="1:10" x14ac:dyDescent="0.2">
      <c r="A470" s="15" t="str">
        <f>IF(ISBLANK('Data Source'!A460),"",'Data Source'!A460)</f>
        <v/>
      </c>
      <c r="B470" s="15" t="str">
        <f>IF(ISBLANK('Data Source'!B460),"",'Data Source'!B460)</f>
        <v/>
      </c>
      <c r="C470" s="15" t="str">
        <f>IF(ISBLANK('Data Source'!C460),"",'Data Source'!C460)</f>
        <v/>
      </c>
      <c r="D470" s="15" t="str">
        <f>IF(ISBLANK('Data Source'!D460),"",'Data Source'!D460)</f>
        <v/>
      </c>
      <c r="E470" s="15" t="str">
        <f>IF(ISBLANK('Data Source'!E460),"",'Data Source'!E460)</f>
        <v/>
      </c>
      <c r="F470" s="26" t="str">
        <f t="shared" si="15"/>
        <v>A</v>
      </c>
      <c r="G470" s="27">
        <f t="shared" si="16"/>
        <v>0</v>
      </c>
      <c r="H470" s="28">
        <f>('Dynamic-Activity'!$C$7*'Data Source'!$BI460)+('Dynamic-Activity'!$G$7*'Data Source'!$BL460)+('Dynamic-Activity'!$K$7*'Data Source'!$BO460)+('Dynamic-Activity'!$C$15*'Data Source'!$BR460)+('Dynamic-Activity'!$G$15*'Data Source'!$BU460)+('Dynamic-Activity'!$K$15*'Data Source'!$BX460)+('Dynamic-Activity'!$C$23*'Data Source'!$CA460)+('Dynamic-Activity'!$G$23*'Data Source'!$CE460)+('Dynamic-Activity'!$K$23*'Data Source'!$CI460)+('Dynamic-Activity'!$C$31*'Data Source'!$CM460)</f>
        <v>0</v>
      </c>
      <c r="I470" s="29">
        <f>'Data Source'!J460</f>
        <v>0</v>
      </c>
      <c r="J470" s="29">
        <f>'Data Source'!I460</f>
        <v>0</v>
      </c>
    </row>
    <row r="471" spans="1:10" x14ac:dyDescent="0.2">
      <c r="A471" s="15" t="str">
        <f>IF(ISBLANK('Data Source'!A461),"",'Data Source'!A461)</f>
        <v/>
      </c>
      <c r="B471" s="15" t="str">
        <f>IF(ISBLANK('Data Source'!B461),"",'Data Source'!B461)</f>
        <v/>
      </c>
      <c r="C471" s="15" t="str">
        <f>IF(ISBLANK('Data Source'!C461),"",'Data Source'!C461)</f>
        <v/>
      </c>
      <c r="D471" s="15" t="str">
        <f>IF(ISBLANK('Data Source'!D461),"",'Data Source'!D461)</f>
        <v/>
      </c>
      <c r="E471" s="15" t="str">
        <f>IF(ISBLANK('Data Source'!E461),"",'Data Source'!E461)</f>
        <v/>
      </c>
      <c r="F471" s="26" t="str">
        <f t="shared" si="15"/>
        <v>A</v>
      </c>
      <c r="G471" s="27">
        <f t="shared" si="16"/>
        <v>0</v>
      </c>
      <c r="H471" s="28">
        <f>('Dynamic-Activity'!$C$7*'Data Source'!$BI461)+('Dynamic-Activity'!$G$7*'Data Source'!$BL461)+('Dynamic-Activity'!$K$7*'Data Source'!$BO461)+('Dynamic-Activity'!$C$15*'Data Source'!$BR461)+('Dynamic-Activity'!$G$15*'Data Source'!$BU461)+('Dynamic-Activity'!$K$15*'Data Source'!$BX461)+('Dynamic-Activity'!$C$23*'Data Source'!$CA461)+('Dynamic-Activity'!$G$23*'Data Source'!$CE461)+('Dynamic-Activity'!$K$23*'Data Source'!$CI461)+('Dynamic-Activity'!$C$31*'Data Source'!$CM461)</f>
        <v>0</v>
      </c>
      <c r="I471" s="29">
        <f>'Data Source'!J461</f>
        <v>0</v>
      </c>
      <c r="J471" s="29">
        <f>'Data Source'!I461</f>
        <v>0</v>
      </c>
    </row>
    <row r="472" spans="1:10" x14ac:dyDescent="0.2">
      <c r="A472" s="15" t="str">
        <f>IF(ISBLANK('Data Source'!A462),"",'Data Source'!A462)</f>
        <v/>
      </c>
      <c r="B472" s="15" t="str">
        <f>IF(ISBLANK('Data Source'!B462),"",'Data Source'!B462)</f>
        <v/>
      </c>
      <c r="C472" s="15" t="str">
        <f>IF(ISBLANK('Data Source'!C462),"",'Data Source'!C462)</f>
        <v/>
      </c>
      <c r="D472" s="15" t="str">
        <f>IF(ISBLANK('Data Source'!D462),"",'Data Source'!D462)</f>
        <v/>
      </c>
      <c r="E472" s="15" t="str">
        <f>IF(ISBLANK('Data Source'!E462),"",'Data Source'!E462)</f>
        <v/>
      </c>
      <c r="F472" s="26" t="str">
        <f t="shared" si="15"/>
        <v>A</v>
      </c>
      <c r="G472" s="27">
        <f t="shared" si="16"/>
        <v>0</v>
      </c>
      <c r="H472" s="28">
        <f>('Dynamic-Activity'!$C$7*'Data Source'!$BI462)+('Dynamic-Activity'!$G$7*'Data Source'!$BL462)+('Dynamic-Activity'!$K$7*'Data Source'!$BO462)+('Dynamic-Activity'!$C$15*'Data Source'!$BR462)+('Dynamic-Activity'!$G$15*'Data Source'!$BU462)+('Dynamic-Activity'!$K$15*'Data Source'!$BX462)+('Dynamic-Activity'!$C$23*'Data Source'!$CA462)+('Dynamic-Activity'!$G$23*'Data Source'!$CE462)+('Dynamic-Activity'!$K$23*'Data Source'!$CI462)+('Dynamic-Activity'!$C$31*'Data Source'!$CM462)</f>
        <v>0</v>
      </c>
      <c r="I472" s="29">
        <f>'Data Source'!J462</f>
        <v>0</v>
      </c>
      <c r="J472" s="29">
        <f>'Data Source'!I462</f>
        <v>0</v>
      </c>
    </row>
    <row r="473" spans="1:10" x14ac:dyDescent="0.2">
      <c r="A473" s="15" t="str">
        <f>IF(ISBLANK('Data Source'!A463),"",'Data Source'!A463)</f>
        <v/>
      </c>
      <c r="B473" s="15" t="str">
        <f>IF(ISBLANK('Data Source'!B463),"",'Data Source'!B463)</f>
        <v/>
      </c>
      <c r="C473" s="15" t="str">
        <f>IF(ISBLANK('Data Source'!C463),"",'Data Source'!C463)</f>
        <v/>
      </c>
      <c r="D473" s="15" t="str">
        <f>IF(ISBLANK('Data Source'!D463),"",'Data Source'!D463)</f>
        <v/>
      </c>
      <c r="E473" s="15" t="str">
        <f>IF(ISBLANK('Data Source'!E463),"",'Data Source'!E463)</f>
        <v/>
      </c>
      <c r="F473" s="26" t="str">
        <f t="shared" si="15"/>
        <v>A</v>
      </c>
      <c r="G473" s="27">
        <f t="shared" si="16"/>
        <v>0</v>
      </c>
      <c r="H473" s="28">
        <f>('Dynamic-Activity'!$C$7*'Data Source'!$BI463)+('Dynamic-Activity'!$G$7*'Data Source'!$BL463)+('Dynamic-Activity'!$K$7*'Data Source'!$BO463)+('Dynamic-Activity'!$C$15*'Data Source'!$BR463)+('Dynamic-Activity'!$G$15*'Data Source'!$BU463)+('Dynamic-Activity'!$K$15*'Data Source'!$BX463)+('Dynamic-Activity'!$C$23*'Data Source'!$CA463)+('Dynamic-Activity'!$G$23*'Data Source'!$CE463)+('Dynamic-Activity'!$K$23*'Data Source'!$CI463)+('Dynamic-Activity'!$C$31*'Data Source'!$CM463)</f>
        <v>0</v>
      </c>
      <c r="I473" s="29">
        <f>'Data Source'!J463</f>
        <v>0</v>
      </c>
      <c r="J473" s="29">
        <f>'Data Source'!I463</f>
        <v>0</v>
      </c>
    </row>
    <row r="474" spans="1:10" x14ac:dyDescent="0.2">
      <c r="A474" s="15" t="str">
        <f>IF(ISBLANK('Data Source'!A464),"",'Data Source'!A464)</f>
        <v/>
      </c>
      <c r="B474" s="15" t="str">
        <f>IF(ISBLANK('Data Source'!B464),"",'Data Source'!B464)</f>
        <v/>
      </c>
      <c r="C474" s="15" t="str">
        <f>IF(ISBLANK('Data Source'!C464),"",'Data Source'!C464)</f>
        <v/>
      </c>
      <c r="D474" s="15" t="str">
        <f>IF(ISBLANK('Data Source'!D464),"",'Data Source'!D464)</f>
        <v/>
      </c>
      <c r="E474" s="15" t="str">
        <f>IF(ISBLANK('Data Source'!E464),"",'Data Source'!E464)</f>
        <v/>
      </c>
      <c r="F474" s="26" t="str">
        <f t="shared" si="15"/>
        <v>A</v>
      </c>
      <c r="G474" s="27">
        <f t="shared" si="16"/>
        <v>0</v>
      </c>
      <c r="H474" s="28">
        <f>('Dynamic-Activity'!$C$7*'Data Source'!$BI464)+('Dynamic-Activity'!$G$7*'Data Source'!$BL464)+('Dynamic-Activity'!$K$7*'Data Source'!$BO464)+('Dynamic-Activity'!$C$15*'Data Source'!$BR464)+('Dynamic-Activity'!$G$15*'Data Source'!$BU464)+('Dynamic-Activity'!$K$15*'Data Source'!$BX464)+('Dynamic-Activity'!$C$23*'Data Source'!$CA464)+('Dynamic-Activity'!$G$23*'Data Source'!$CE464)+('Dynamic-Activity'!$K$23*'Data Source'!$CI464)+('Dynamic-Activity'!$C$31*'Data Source'!$CM464)</f>
        <v>0</v>
      </c>
      <c r="I474" s="29">
        <f>'Data Source'!J464</f>
        <v>0</v>
      </c>
      <c r="J474" s="29">
        <f>'Data Source'!I464</f>
        <v>0</v>
      </c>
    </row>
    <row r="475" spans="1:10" x14ac:dyDescent="0.2">
      <c r="A475" s="15" t="str">
        <f>IF(ISBLANK('Data Source'!A465),"",'Data Source'!A465)</f>
        <v/>
      </c>
      <c r="B475" s="15" t="str">
        <f>IF(ISBLANK('Data Source'!B465),"",'Data Source'!B465)</f>
        <v/>
      </c>
      <c r="C475" s="15" t="str">
        <f>IF(ISBLANK('Data Source'!C465),"",'Data Source'!C465)</f>
        <v/>
      </c>
      <c r="D475" s="15" t="str">
        <f>IF(ISBLANK('Data Source'!D465),"",'Data Source'!D465)</f>
        <v/>
      </c>
      <c r="E475" s="15" t="str">
        <f>IF(ISBLANK('Data Source'!E465),"",'Data Source'!E465)</f>
        <v/>
      </c>
      <c r="F475" s="26" t="str">
        <f t="shared" si="15"/>
        <v>A</v>
      </c>
      <c r="G475" s="27">
        <f t="shared" si="16"/>
        <v>0</v>
      </c>
      <c r="H475" s="28">
        <f>('Dynamic-Activity'!$C$7*'Data Source'!$BI465)+('Dynamic-Activity'!$G$7*'Data Source'!$BL465)+('Dynamic-Activity'!$K$7*'Data Source'!$BO465)+('Dynamic-Activity'!$C$15*'Data Source'!$BR465)+('Dynamic-Activity'!$G$15*'Data Source'!$BU465)+('Dynamic-Activity'!$K$15*'Data Source'!$BX465)+('Dynamic-Activity'!$C$23*'Data Source'!$CA465)+('Dynamic-Activity'!$G$23*'Data Source'!$CE465)+('Dynamic-Activity'!$K$23*'Data Source'!$CI465)+('Dynamic-Activity'!$C$31*'Data Source'!$CM465)</f>
        <v>0</v>
      </c>
      <c r="I475" s="29">
        <f>'Data Source'!J465</f>
        <v>0</v>
      </c>
      <c r="J475" s="29">
        <f>'Data Source'!I465</f>
        <v>0</v>
      </c>
    </row>
    <row r="476" spans="1:10" x14ac:dyDescent="0.2">
      <c r="A476" s="15" t="str">
        <f>IF(ISBLANK('Data Source'!A466),"",'Data Source'!A466)</f>
        <v/>
      </c>
      <c r="B476" s="15" t="str">
        <f>IF(ISBLANK('Data Source'!B466),"",'Data Source'!B466)</f>
        <v/>
      </c>
      <c r="C476" s="15" t="str">
        <f>IF(ISBLANK('Data Source'!C466),"",'Data Source'!C466)</f>
        <v/>
      </c>
      <c r="D476" s="15" t="str">
        <f>IF(ISBLANK('Data Source'!D466),"",'Data Source'!D466)</f>
        <v/>
      </c>
      <c r="E476" s="15" t="str">
        <f>IF(ISBLANK('Data Source'!E466),"",'Data Source'!E466)</f>
        <v/>
      </c>
      <c r="F476" s="26" t="str">
        <f t="shared" si="15"/>
        <v>A</v>
      </c>
      <c r="G476" s="27">
        <f t="shared" si="16"/>
        <v>0</v>
      </c>
      <c r="H476" s="28">
        <f>('Dynamic-Activity'!$C$7*'Data Source'!$BI466)+('Dynamic-Activity'!$G$7*'Data Source'!$BL466)+('Dynamic-Activity'!$K$7*'Data Source'!$BO466)+('Dynamic-Activity'!$C$15*'Data Source'!$BR466)+('Dynamic-Activity'!$G$15*'Data Source'!$BU466)+('Dynamic-Activity'!$K$15*'Data Source'!$BX466)+('Dynamic-Activity'!$C$23*'Data Source'!$CA466)+('Dynamic-Activity'!$G$23*'Data Source'!$CE466)+('Dynamic-Activity'!$K$23*'Data Source'!$CI466)+('Dynamic-Activity'!$C$31*'Data Source'!$CM466)</f>
        <v>0</v>
      </c>
      <c r="I476" s="29">
        <f>'Data Source'!J466</f>
        <v>0</v>
      </c>
      <c r="J476" s="29">
        <f>'Data Source'!I466</f>
        <v>0</v>
      </c>
    </row>
    <row r="477" spans="1:10" x14ac:dyDescent="0.2">
      <c r="A477" s="15" t="str">
        <f>IF(ISBLANK('Data Source'!A467),"",'Data Source'!A467)</f>
        <v/>
      </c>
      <c r="B477" s="15" t="str">
        <f>IF(ISBLANK('Data Source'!B467),"",'Data Source'!B467)</f>
        <v/>
      </c>
      <c r="C477" s="15" t="str">
        <f>IF(ISBLANK('Data Source'!C467),"",'Data Source'!C467)</f>
        <v/>
      </c>
      <c r="D477" s="15" t="str">
        <f>IF(ISBLANK('Data Source'!D467),"",'Data Source'!D467)</f>
        <v/>
      </c>
      <c r="E477" s="15" t="str">
        <f>IF(ISBLANK('Data Source'!E467),"",'Data Source'!E467)</f>
        <v/>
      </c>
      <c r="F477" s="26" t="str">
        <f t="shared" si="15"/>
        <v>A</v>
      </c>
      <c r="G477" s="27">
        <f t="shared" si="16"/>
        <v>0</v>
      </c>
      <c r="H477" s="28">
        <f>('Dynamic-Activity'!$C$7*'Data Source'!$BI467)+('Dynamic-Activity'!$G$7*'Data Source'!$BL467)+('Dynamic-Activity'!$K$7*'Data Source'!$BO467)+('Dynamic-Activity'!$C$15*'Data Source'!$BR467)+('Dynamic-Activity'!$G$15*'Data Source'!$BU467)+('Dynamic-Activity'!$K$15*'Data Source'!$BX467)+('Dynamic-Activity'!$C$23*'Data Source'!$CA467)+('Dynamic-Activity'!$G$23*'Data Source'!$CE467)+('Dynamic-Activity'!$K$23*'Data Source'!$CI467)+('Dynamic-Activity'!$C$31*'Data Source'!$CM467)</f>
        <v>0</v>
      </c>
      <c r="I477" s="29">
        <f>'Data Source'!J467</f>
        <v>0</v>
      </c>
      <c r="J477" s="29">
        <f>'Data Source'!I467</f>
        <v>0</v>
      </c>
    </row>
    <row r="478" spans="1:10" x14ac:dyDescent="0.2">
      <c r="A478" s="15" t="str">
        <f>IF(ISBLANK('Data Source'!A468),"",'Data Source'!A468)</f>
        <v/>
      </c>
      <c r="B478" s="15" t="str">
        <f>IF(ISBLANK('Data Source'!B468),"",'Data Source'!B468)</f>
        <v/>
      </c>
      <c r="C478" s="15" t="str">
        <f>IF(ISBLANK('Data Source'!C468),"",'Data Source'!C468)</f>
        <v/>
      </c>
      <c r="D478" s="15" t="str">
        <f>IF(ISBLANK('Data Source'!D468),"",'Data Source'!D468)</f>
        <v/>
      </c>
      <c r="E478" s="15" t="str">
        <f>IF(ISBLANK('Data Source'!E468),"",'Data Source'!E468)</f>
        <v/>
      </c>
      <c r="F478" s="26" t="str">
        <f t="shared" si="15"/>
        <v>A</v>
      </c>
      <c r="G478" s="27">
        <f t="shared" si="16"/>
        <v>0</v>
      </c>
      <c r="H478" s="28">
        <f>('Dynamic-Activity'!$C$7*'Data Source'!$BI468)+('Dynamic-Activity'!$G$7*'Data Source'!$BL468)+('Dynamic-Activity'!$K$7*'Data Source'!$BO468)+('Dynamic-Activity'!$C$15*'Data Source'!$BR468)+('Dynamic-Activity'!$G$15*'Data Source'!$BU468)+('Dynamic-Activity'!$K$15*'Data Source'!$BX468)+('Dynamic-Activity'!$C$23*'Data Source'!$CA468)+('Dynamic-Activity'!$G$23*'Data Source'!$CE468)+('Dynamic-Activity'!$K$23*'Data Source'!$CI468)+('Dynamic-Activity'!$C$31*'Data Source'!$CM468)</f>
        <v>0</v>
      </c>
      <c r="I478" s="29">
        <f>'Data Source'!J468</f>
        <v>0</v>
      </c>
      <c r="J478" s="29">
        <f>'Data Source'!I468</f>
        <v>0</v>
      </c>
    </row>
    <row r="479" spans="1:10" x14ac:dyDescent="0.2">
      <c r="A479" s="15" t="str">
        <f>IF(ISBLANK('Data Source'!A469),"",'Data Source'!A469)</f>
        <v/>
      </c>
      <c r="B479" s="15" t="str">
        <f>IF(ISBLANK('Data Source'!B469),"",'Data Source'!B469)</f>
        <v/>
      </c>
      <c r="C479" s="15" t="str">
        <f>IF(ISBLANK('Data Source'!C469),"",'Data Source'!C469)</f>
        <v/>
      </c>
      <c r="D479" s="15" t="str">
        <f>IF(ISBLANK('Data Source'!D469),"",'Data Source'!D469)</f>
        <v/>
      </c>
      <c r="E479" s="15" t="str">
        <f>IF(ISBLANK('Data Source'!E469),"",'Data Source'!E469)</f>
        <v/>
      </c>
      <c r="F479" s="26" t="str">
        <f t="shared" si="15"/>
        <v>A</v>
      </c>
      <c r="G479" s="27">
        <f t="shared" si="16"/>
        <v>0</v>
      </c>
      <c r="H479" s="28">
        <f>('Dynamic-Activity'!$C$7*'Data Source'!$BI469)+('Dynamic-Activity'!$G$7*'Data Source'!$BL469)+('Dynamic-Activity'!$K$7*'Data Source'!$BO469)+('Dynamic-Activity'!$C$15*'Data Source'!$BR469)+('Dynamic-Activity'!$G$15*'Data Source'!$BU469)+('Dynamic-Activity'!$K$15*'Data Source'!$BX469)+('Dynamic-Activity'!$C$23*'Data Source'!$CA469)+('Dynamic-Activity'!$G$23*'Data Source'!$CE469)+('Dynamic-Activity'!$K$23*'Data Source'!$CI469)+('Dynamic-Activity'!$C$31*'Data Source'!$CM469)</f>
        <v>0</v>
      </c>
      <c r="I479" s="29">
        <f>'Data Source'!J469</f>
        <v>0</v>
      </c>
      <c r="J479" s="29">
        <f>'Data Source'!I469</f>
        <v>0</v>
      </c>
    </row>
    <row r="480" spans="1:10" x14ac:dyDescent="0.2">
      <c r="A480" s="15" t="str">
        <f>IF(ISBLANK('Data Source'!A470),"",'Data Source'!A470)</f>
        <v/>
      </c>
      <c r="B480" s="15" t="str">
        <f>IF(ISBLANK('Data Source'!B470),"",'Data Source'!B470)</f>
        <v/>
      </c>
      <c r="C480" s="15" t="str">
        <f>IF(ISBLANK('Data Source'!C470),"",'Data Source'!C470)</f>
        <v/>
      </c>
      <c r="D480" s="15" t="str">
        <f>IF(ISBLANK('Data Source'!D470),"",'Data Source'!D470)</f>
        <v/>
      </c>
      <c r="E480" s="15" t="str">
        <f>IF(ISBLANK('Data Source'!E470),"",'Data Source'!E470)</f>
        <v/>
      </c>
      <c r="F480" s="26" t="str">
        <f t="shared" si="15"/>
        <v>A</v>
      </c>
      <c r="G480" s="27">
        <f t="shared" si="16"/>
        <v>0</v>
      </c>
      <c r="H480" s="28">
        <f>('Dynamic-Activity'!$C$7*'Data Source'!$BI470)+('Dynamic-Activity'!$G$7*'Data Source'!$BL470)+('Dynamic-Activity'!$K$7*'Data Source'!$BO470)+('Dynamic-Activity'!$C$15*'Data Source'!$BR470)+('Dynamic-Activity'!$G$15*'Data Source'!$BU470)+('Dynamic-Activity'!$K$15*'Data Source'!$BX470)+('Dynamic-Activity'!$C$23*'Data Source'!$CA470)+('Dynamic-Activity'!$G$23*'Data Source'!$CE470)+('Dynamic-Activity'!$K$23*'Data Source'!$CI470)+('Dynamic-Activity'!$C$31*'Data Source'!$CM470)</f>
        <v>0</v>
      </c>
      <c r="I480" s="29">
        <f>'Data Source'!J470</f>
        <v>0</v>
      </c>
      <c r="J480" s="29">
        <f>'Data Source'!I470</f>
        <v>0</v>
      </c>
    </row>
    <row r="481" spans="1:10" x14ac:dyDescent="0.2">
      <c r="A481" s="15" t="str">
        <f>IF(ISBLANK('Data Source'!A471),"",'Data Source'!A471)</f>
        <v/>
      </c>
      <c r="B481" s="15" t="str">
        <f>IF(ISBLANK('Data Source'!B471),"",'Data Source'!B471)</f>
        <v/>
      </c>
      <c r="C481" s="15" t="str">
        <f>IF(ISBLANK('Data Source'!C471),"",'Data Source'!C471)</f>
        <v/>
      </c>
      <c r="D481" s="15" t="str">
        <f>IF(ISBLANK('Data Source'!D471),"",'Data Source'!D471)</f>
        <v/>
      </c>
      <c r="E481" s="15" t="str">
        <f>IF(ISBLANK('Data Source'!E471),"",'Data Source'!E471)</f>
        <v/>
      </c>
      <c r="F481" s="26" t="str">
        <f t="shared" si="15"/>
        <v>A</v>
      </c>
      <c r="G481" s="27">
        <f t="shared" si="16"/>
        <v>0</v>
      </c>
      <c r="H481" s="28">
        <f>('Dynamic-Activity'!$C$7*'Data Source'!$BI471)+('Dynamic-Activity'!$G$7*'Data Source'!$BL471)+('Dynamic-Activity'!$K$7*'Data Source'!$BO471)+('Dynamic-Activity'!$C$15*'Data Source'!$BR471)+('Dynamic-Activity'!$G$15*'Data Source'!$BU471)+('Dynamic-Activity'!$K$15*'Data Source'!$BX471)+('Dynamic-Activity'!$C$23*'Data Source'!$CA471)+('Dynamic-Activity'!$G$23*'Data Source'!$CE471)+('Dynamic-Activity'!$K$23*'Data Source'!$CI471)+('Dynamic-Activity'!$C$31*'Data Source'!$CM471)</f>
        <v>0</v>
      </c>
      <c r="I481" s="29">
        <f>'Data Source'!J471</f>
        <v>0</v>
      </c>
      <c r="J481" s="29">
        <f>'Data Source'!I471</f>
        <v>0</v>
      </c>
    </row>
    <row r="482" spans="1:10" x14ac:dyDescent="0.2">
      <c r="A482" s="15" t="str">
        <f>IF(ISBLANK('Data Source'!A472),"",'Data Source'!A472)</f>
        <v/>
      </c>
      <c r="B482" s="15" t="str">
        <f>IF(ISBLANK('Data Source'!B472),"",'Data Source'!B472)</f>
        <v/>
      </c>
      <c r="C482" s="15" t="str">
        <f>IF(ISBLANK('Data Source'!C472),"",'Data Source'!C472)</f>
        <v/>
      </c>
      <c r="D482" s="15" t="str">
        <f>IF(ISBLANK('Data Source'!D472),"",'Data Source'!D472)</f>
        <v/>
      </c>
      <c r="E482" s="15" t="str">
        <f>IF(ISBLANK('Data Source'!E472),"",'Data Source'!E472)</f>
        <v/>
      </c>
      <c r="F482" s="26" t="str">
        <f t="shared" si="15"/>
        <v>A</v>
      </c>
      <c r="G482" s="27">
        <f t="shared" si="16"/>
        <v>0</v>
      </c>
      <c r="H482" s="28">
        <f>('Dynamic-Activity'!$C$7*'Data Source'!$BI472)+('Dynamic-Activity'!$G$7*'Data Source'!$BL472)+('Dynamic-Activity'!$K$7*'Data Source'!$BO472)+('Dynamic-Activity'!$C$15*'Data Source'!$BR472)+('Dynamic-Activity'!$G$15*'Data Source'!$BU472)+('Dynamic-Activity'!$K$15*'Data Source'!$BX472)+('Dynamic-Activity'!$C$23*'Data Source'!$CA472)+('Dynamic-Activity'!$G$23*'Data Source'!$CE472)+('Dynamic-Activity'!$K$23*'Data Source'!$CI472)+('Dynamic-Activity'!$C$31*'Data Source'!$CM472)</f>
        <v>0</v>
      </c>
      <c r="I482" s="29">
        <f>'Data Source'!J472</f>
        <v>0</v>
      </c>
      <c r="J482" s="29">
        <f>'Data Source'!I472</f>
        <v>0</v>
      </c>
    </row>
    <row r="483" spans="1:10" x14ac:dyDescent="0.2">
      <c r="A483" s="15" t="str">
        <f>IF(ISBLANK('Data Source'!A473),"",'Data Source'!A473)</f>
        <v/>
      </c>
      <c r="B483" s="15" t="str">
        <f>IF(ISBLANK('Data Source'!B473),"",'Data Source'!B473)</f>
        <v/>
      </c>
      <c r="C483" s="15" t="str">
        <f>IF(ISBLANK('Data Source'!C473),"",'Data Source'!C473)</f>
        <v/>
      </c>
      <c r="D483" s="15" t="str">
        <f>IF(ISBLANK('Data Source'!D473),"",'Data Source'!D473)</f>
        <v/>
      </c>
      <c r="E483" s="15" t="str">
        <f>IF(ISBLANK('Data Source'!E473),"",'Data Source'!E473)</f>
        <v/>
      </c>
      <c r="F483" s="26" t="str">
        <f t="shared" si="15"/>
        <v>A</v>
      </c>
      <c r="G483" s="27">
        <f t="shared" si="16"/>
        <v>0</v>
      </c>
      <c r="H483" s="28">
        <f>('Dynamic-Activity'!$C$7*'Data Source'!$BI473)+('Dynamic-Activity'!$G$7*'Data Source'!$BL473)+('Dynamic-Activity'!$K$7*'Data Source'!$BO473)+('Dynamic-Activity'!$C$15*'Data Source'!$BR473)+('Dynamic-Activity'!$G$15*'Data Source'!$BU473)+('Dynamic-Activity'!$K$15*'Data Source'!$BX473)+('Dynamic-Activity'!$C$23*'Data Source'!$CA473)+('Dynamic-Activity'!$G$23*'Data Source'!$CE473)+('Dynamic-Activity'!$K$23*'Data Source'!$CI473)+('Dynamic-Activity'!$C$31*'Data Source'!$CM473)</f>
        <v>0</v>
      </c>
      <c r="I483" s="29">
        <f>'Data Source'!J473</f>
        <v>0</v>
      </c>
      <c r="J483" s="29">
        <f>'Data Source'!I473</f>
        <v>0</v>
      </c>
    </row>
    <row r="484" spans="1:10" x14ac:dyDescent="0.2">
      <c r="A484" s="15" t="str">
        <f>IF(ISBLANK('Data Source'!A474),"",'Data Source'!A474)</f>
        <v/>
      </c>
      <c r="B484" s="15" t="str">
        <f>IF(ISBLANK('Data Source'!B474),"",'Data Source'!B474)</f>
        <v/>
      </c>
      <c r="C484" s="15" t="str">
        <f>IF(ISBLANK('Data Source'!C474),"",'Data Source'!C474)</f>
        <v/>
      </c>
      <c r="D484" s="15" t="str">
        <f>IF(ISBLANK('Data Source'!D474),"",'Data Source'!D474)</f>
        <v/>
      </c>
      <c r="E484" s="15" t="str">
        <f>IF(ISBLANK('Data Source'!E474),"",'Data Source'!E474)</f>
        <v/>
      </c>
      <c r="F484" s="26" t="str">
        <f t="shared" si="15"/>
        <v>A</v>
      </c>
      <c r="G484" s="27">
        <f t="shared" si="16"/>
        <v>0</v>
      </c>
      <c r="H484" s="28">
        <f>('Dynamic-Activity'!$C$7*'Data Source'!$BI474)+('Dynamic-Activity'!$G$7*'Data Source'!$BL474)+('Dynamic-Activity'!$K$7*'Data Source'!$BO474)+('Dynamic-Activity'!$C$15*'Data Source'!$BR474)+('Dynamic-Activity'!$G$15*'Data Source'!$BU474)+('Dynamic-Activity'!$K$15*'Data Source'!$BX474)+('Dynamic-Activity'!$C$23*'Data Source'!$CA474)+('Dynamic-Activity'!$G$23*'Data Source'!$CE474)+('Dynamic-Activity'!$K$23*'Data Source'!$CI474)+('Dynamic-Activity'!$C$31*'Data Source'!$CM474)</f>
        <v>0</v>
      </c>
      <c r="I484" s="29">
        <f>'Data Source'!J474</f>
        <v>0</v>
      </c>
      <c r="J484" s="29">
        <f>'Data Source'!I474</f>
        <v>0</v>
      </c>
    </row>
    <row r="485" spans="1:10" x14ac:dyDescent="0.2">
      <c r="A485" s="15" t="str">
        <f>IF(ISBLANK('Data Source'!A475),"",'Data Source'!A475)</f>
        <v/>
      </c>
      <c r="B485" s="15" t="str">
        <f>IF(ISBLANK('Data Source'!B475),"",'Data Source'!B475)</f>
        <v/>
      </c>
      <c r="C485" s="15" t="str">
        <f>IF(ISBLANK('Data Source'!C475),"",'Data Source'!C475)</f>
        <v/>
      </c>
      <c r="D485" s="15" t="str">
        <f>IF(ISBLANK('Data Source'!D475),"",'Data Source'!D475)</f>
        <v/>
      </c>
      <c r="E485" s="15" t="str">
        <f>IF(ISBLANK('Data Source'!E475),"",'Data Source'!E475)</f>
        <v/>
      </c>
      <c r="F485" s="26" t="str">
        <f t="shared" si="15"/>
        <v>A</v>
      </c>
      <c r="G485" s="27">
        <f t="shared" si="16"/>
        <v>0</v>
      </c>
      <c r="H485" s="28">
        <f>('Dynamic-Activity'!$C$7*'Data Source'!$BI475)+('Dynamic-Activity'!$G$7*'Data Source'!$BL475)+('Dynamic-Activity'!$K$7*'Data Source'!$BO475)+('Dynamic-Activity'!$C$15*'Data Source'!$BR475)+('Dynamic-Activity'!$G$15*'Data Source'!$BU475)+('Dynamic-Activity'!$K$15*'Data Source'!$BX475)+('Dynamic-Activity'!$C$23*'Data Source'!$CA475)+('Dynamic-Activity'!$G$23*'Data Source'!$CE475)+('Dynamic-Activity'!$K$23*'Data Source'!$CI475)+('Dynamic-Activity'!$C$31*'Data Source'!$CM475)</f>
        <v>0</v>
      </c>
      <c r="I485" s="29">
        <f>'Data Source'!J475</f>
        <v>0</v>
      </c>
      <c r="J485" s="29">
        <f>'Data Source'!I475</f>
        <v>0</v>
      </c>
    </row>
    <row r="486" spans="1:10" x14ac:dyDescent="0.2">
      <c r="A486" s="15" t="str">
        <f>IF(ISBLANK('Data Source'!A476),"",'Data Source'!A476)</f>
        <v/>
      </c>
      <c r="B486" s="15" t="str">
        <f>IF(ISBLANK('Data Source'!B476),"",'Data Source'!B476)</f>
        <v/>
      </c>
      <c r="C486" s="15" t="str">
        <f>IF(ISBLANK('Data Source'!C476),"",'Data Source'!C476)</f>
        <v/>
      </c>
      <c r="D486" s="15" t="str">
        <f>IF(ISBLANK('Data Source'!D476),"",'Data Source'!D476)</f>
        <v/>
      </c>
      <c r="E486" s="15" t="str">
        <f>IF(ISBLANK('Data Source'!E476),"",'Data Source'!E476)</f>
        <v/>
      </c>
      <c r="F486" s="26" t="str">
        <f t="shared" si="15"/>
        <v>A</v>
      </c>
      <c r="G486" s="27">
        <f t="shared" si="16"/>
        <v>0</v>
      </c>
      <c r="H486" s="28">
        <f>('Dynamic-Activity'!$C$7*'Data Source'!$BI476)+('Dynamic-Activity'!$G$7*'Data Source'!$BL476)+('Dynamic-Activity'!$K$7*'Data Source'!$BO476)+('Dynamic-Activity'!$C$15*'Data Source'!$BR476)+('Dynamic-Activity'!$G$15*'Data Source'!$BU476)+('Dynamic-Activity'!$K$15*'Data Source'!$BX476)+('Dynamic-Activity'!$C$23*'Data Source'!$CA476)+('Dynamic-Activity'!$G$23*'Data Source'!$CE476)+('Dynamic-Activity'!$K$23*'Data Source'!$CI476)+('Dynamic-Activity'!$C$31*'Data Source'!$CM476)</f>
        <v>0</v>
      </c>
      <c r="I486" s="29">
        <f>'Data Source'!J476</f>
        <v>0</v>
      </c>
      <c r="J486" s="29">
        <f>'Data Source'!I476</f>
        <v>0</v>
      </c>
    </row>
    <row r="487" spans="1:10" x14ac:dyDescent="0.2">
      <c r="A487" s="15" t="str">
        <f>IF(ISBLANK('Data Source'!A477),"",'Data Source'!A477)</f>
        <v/>
      </c>
      <c r="B487" s="15" t="str">
        <f>IF(ISBLANK('Data Source'!B477),"",'Data Source'!B477)</f>
        <v/>
      </c>
      <c r="C487" s="15" t="str">
        <f>IF(ISBLANK('Data Source'!C477),"",'Data Source'!C477)</f>
        <v/>
      </c>
      <c r="D487" s="15" t="str">
        <f>IF(ISBLANK('Data Source'!D477),"",'Data Source'!D477)</f>
        <v/>
      </c>
      <c r="E487" s="15" t="str">
        <f>IF(ISBLANK('Data Source'!E477),"",'Data Source'!E477)</f>
        <v/>
      </c>
      <c r="F487" s="26" t="str">
        <f t="shared" si="15"/>
        <v>A</v>
      </c>
      <c r="G487" s="27">
        <f t="shared" si="16"/>
        <v>0</v>
      </c>
      <c r="H487" s="28">
        <f>('Dynamic-Activity'!$C$7*'Data Source'!$BI477)+('Dynamic-Activity'!$G$7*'Data Source'!$BL477)+('Dynamic-Activity'!$K$7*'Data Source'!$BO477)+('Dynamic-Activity'!$C$15*'Data Source'!$BR477)+('Dynamic-Activity'!$G$15*'Data Source'!$BU477)+('Dynamic-Activity'!$K$15*'Data Source'!$BX477)+('Dynamic-Activity'!$C$23*'Data Source'!$CA477)+('Dynamic-Activity'!$G$23*'Data Source'!$CE477)+('Dynamic-Activity'!$K$23*'Data Source'!$CI477)+('Dynamic-Activity'!$C$31*'Data Source'!$CM477)</f>
        <v>0</v>
      </c>
      <c r="I487" s="29">
        <f>'Data Source'!J477</f>
        <v>0</v>
      </c>
      <c r="J487" s="29">
        <f>'Data Source'!I477</f>
        <v>0</v>
      </c>
    </row>
    <row r="488" spans="1:10" x14ac:dyDescent="0.2">
      <c r="A488" s="15" t="str">
        <f>IF(ISBLANK('Data Source'!A478),"",'Data Source'!A478)</f>
        <v/>
      </c>
      <c r="B488" s="15" t="str">
        <f>IF(ISBLANK('Data Source'!B478),"",'Data Source'!B478)</f>
        <v/>
      </c>
      <c r="C488" s="15" t="str">
        <f>IF(ISBLANK('Data Source'!C478),"",'Data Source'!C478)</f>
        <v/>
      </c>
      <c r="D488" s="15" t="str">
        <f>IF(ISBLANK('Data Source'!D478),"",'Data Source'!D478)</f>
        <v/>
      </c>
      <c r="E488" s="15" t="str">
        <f>IF(ISBLANK('Data Source'!E478),"",'Data Source'!E478)</f>
        <v/>
      </c>
      <c r="F488" s="26" t="str">
        <f t="shared" si="15"/>
        <v>A</v>
      </c>
      <c r="G488" s="27">
        <f t="shared" si="16"/>
        <v>0</v>
      </c>
      <c r="H488" s="28">
        <f>('Dynamic-Activity'!$C$7*'Data Source'!$BI478)+('Dynamic-Activity'!$G$7*'Data Source'!$BL478)+('Dynamic-Activity'!$K$7*'Data Source'!$BO478)+('Dynamic-Activity'!$C$15*'Data Source'!$BR478)+('Dynamic-Activity'!$G$15*'Data Source'!$BU478)+('Dynamic-Activity'!$K$15*'Data Source'!$BX478)+('Dynamic-Activity'!$C$23*'Data Source'!$CA478)+('Dynamic-Activity'!$G$23*'Data Source'!$CE478)+('Dynamic-Activity'!$K$23*'Data Source'!$CI478)+('Dynamic-Activity'!$C$31*'Data Source'!$CM478)</f>
        <v>0</v>
      </c>
      <c r="I488" s="29">
        <f>'Data Source'!J478</f>
        <v>0</v>
      </c>
      <c r="J488" s="29">
        <f>'Data Source'!I478</f>
        <v>0</v>
      </c>
    </row>
    <row r="489" spans="1:10" x14ac:dyDescent="0.2">
      <c r="A489" s="15" t="str">
        <f>IF(ISBLANK('Data Source'!A479),"",'Data Source'!A479)</f>
        <v/>
      </c>
      <c r="B489" s="15" t="str">
        <f>IF(ISBLANK('Data Source'!B479),"",'Data Source'!B479)</f>
        <v/>
      </c>
      <c r="C489" s="15" t="str">
        <f>IF(ISBLANK('Data Source'!C479),"",'Data Source'!C479)</f>
        <v/>
      </c>
      <c r="D489" s="15" t="str">
        <f>IF(ISBLANK('Data Source'!D479),"",'Data Source'!D479)</f>
        <v/>
      </c>
      <c r="E489" s="15" t="str">
        <f>IF(ISBLANK('Data Source'!E479),"",'Data Source'!E479)</f>
        <v/>
      </c>
      <c r="F489" s="26" t="str">
        <f t="shared" si="15"/>
        <v>A</v>
      </c>
      <c r="G489" s="27">
        <f t="shared" si="16"/>
        <v>0</v>
      </c>
      <c r="H489" s="28">
        <f>('Dynamic-Activity'!$C$7*'Data Source'!$BI479)+('Dynamic-Activity'!$G$7*'Data Source'!$BL479)+('Dynamic-Activity'!$K$7*'Data Source'!$BO479)+('Dynamic-Activity'!$C$15*'Data Source'!$BR479)+('Dynamic-Activity'!$G$15*'Data Source'!$BU479)+('Dynamic-Activity'!$K$15*'Data Source'!$BX479)+('Dynamic-Activity'!$C$23*'Data Source'!$CA479)+('Dynamic-Activity'!$G$23*'Data Source'!$CE479)+('Dynamic-Activity'!$K$23*'Data Source'!$CI479)+('Dynamic-Activity'!$C$31*'Data Source'!$CM479)</f>
        <v>0</v>
      </c>
      <c r="I489" s="29">
        <f>'Data Source'!J479</f>
        <v>0</v>
      </c>
      <c r="J489" s="29">
        <f>'Data Source'!I479</f>
        <v>0</v>
      </c>
    </row>
    <row r="490" spans="1:10" x14ac:dyDescent="0.2">
      <c r="A490" s="15" t="str">
        <f>IF(ISBLANK('Data Source'!A480),"",'Data Source'!A480)</f>
        <v/>
      </c>
      <c r="B490" s="15" t="str">
        <f>IF(ISBLANK('Data Source'!B480),"",'Data Source'!B480)</f>
        <v/>
      </c>
      <c r="C490" s="15" t="str">
        <f>IF(ISBLANK('Data Source'!C480),"",'Data Source'!C480)</f>
        <v/>
      </c>
      <c r="D490" s="15" t="str">
        <f>IF(ISBLANK('Data Source'!D480),"",'Data Source'!D480)</f>
        <v/>
      </c>
      <c r="E490" s="15" t="str">
        <f>IF(ISBLANK('Data Source'!E480),"",'Data Source'!E480)</f>
        <v/>
      </c>
      <c r="F490" s="26" t="str">
        <f t="shared" si="15"/>
        <v>A</v>
      </c>
      <c r="G490" s="27">
        <f t="shared" si="16"/>
        <v>0</v>
      </c>
      <c r="H490" s="28">
        <f>('Dynamic-Activity'!$C$7*'Data Source'!$BI480)+('Dynamic-Activity'!$G$7*'Data Source'!$BL480)+('Dynamic-Activity'!$K$7*'Data Source'!$BO480)+('Dynamic-Activity'!$C$15*'Data Source'!$BR480)+('Dynamic-Activity'!$G$15*'Data Source'!$BU480)+('Dynamic-Activity'!$K$15*'Data Source'!$BX480)+('Dynamic-Activity'!$C$23*'Data Source'!$CA480)+('Dynamic-Activity'!$G$23*'Data Source'!$CE480)+('Dynamic-Activity'!$K$23*'Data Source'!$CI480)+('Dynamic-Activity'!$C$31*'Data Source'!$CM480)</f>
        <v>0</v>
      </c>
      <c r="I490" s="29">
        <f>'Data Source'!J480</f>
        <v>0</v>
      </c>
      <c r="J490" s="29">
        <f>'Data Source'!I480</f>
        <v>0</v>
      </c>
    </row>
    <row r="491" spans="1:10" x14ac:dyDescent="0.2">
      <c r="A491" s="15" t="str">
        <f>IF(ISBLANK('Data Source'!A481),"",'Data Source'!A481)</f>
        <v/>
      </c>
      <c r="B491" s="15" t="str">
        <f>IF(ISBLANK('Data Source'!B481),"",'Data Source'!B481)</f>
        <v/>
      </c>
      <c r="C491" s="15" t="str">
        <f>IF(ISBLANK('Data Source'!C481),"",'Data Source'!C481)</f>
        <v/>
      </c>
      <c r="D491" s="15" t="str">
        <f>IF(ISBLANK('Data Source'!D481),"",'Data Source'!D481)</f>
        <v/>
      </c>
      <c r="E491" s="15" t="str">
        <f>IF(ISBLANK('Data Source'!E481),"",'Data Source'!E481)</f>
        <v/>
      </c>
      <c r="F491" s="26" t="str">
        <f t="shared" si="15"/>
        <v>A</v>
      </c>
      <c r="G491" s="27">
        <f t="shared" si="16"/>
        <v>0</v>
      </c>
      <c r="H491" s="28">
        <f>('Dynamic-Activity'!$C$7*'Data Source'!$BI481)+('Dynamic-Activity'!$G$7*'Data Source'!$BL481)+('Dynamic-Activity'!$K$7*'Data Source'!$BO481)+('Dynamic-Activity'!$C$15*'Data Source'!$BR481)+('Dynamic-Activity'!$G$15*'Data Source'!$BU481)+('Dynamic-Activity'!$K$15*'Data Source'!$BX481)+('Dynamic-Activity'!$C$23*'Data Source'!$CA481)+('Dynamic-Activity'!$G$23*'Data Source'!$CE481)+('Dynamic-Activity'!$K$23*'Data Source'!$CI481)+('Dynamic-Activity'!$C$31*'Data Source'!$CM481)</f>
        <v>0</v>
      </c>
      <c r="I491" s="29">
        <f>'Data Source'!J481</f>
        <v>0</v>
      </c>
      <c r="J491" s="29">
        <f>'Data Source'!I481</f>
        <v>0</v>
      </c>
    </row>
    <row r="492" spans="1:10" x14ac:dyDescent="0.2">
      <c r="A492" s="15" t="str">
        <f>IF(ISBLANK('Data Source'!A482),"",'Data Source'!A482)</f>
        <v/>
      </c>
      <c r="B492" s="15" t="str">
        <f>IF(ISBLANK('Data Source'!B482),"",'Data Source'!B482)</f>
        <v/>
      </c>
      <c r="C492" s="15" t="str">
        <f>IF(ISBLANK('Data Source'!C482),"",'Data Source'!C482)</f>
        <v/>
      </c>
      <c r="D492" s="15" t="str">
        <f>IF(ISBLANK('Data Source'!D482),"",'Data Source'!D482)</f>
        <v/>
      </c>
      <c r="E492" s="15" t="str">
        <f>IF(ISBLANK('Data Source'!E482),"",'Data Source'!E482)</f>
        <v/>
      </c>
      <c r="F492" s="26" t="str">
        <f t="shared" si="15"/>
        <v>A</v>
      </c>
      <c r="G492" s="27">
        <f t="shared" si="16"/>
        <v>0</v>
      </c>
      <c r="H492" s="28">
        <f>('Dynamic-Activity'!$C$7*'Data Source'!$BI482)+('Dynamic-Activity'!$G$7*'Data Source'!$BL482)+('Dynamic-Activity'!$K$7*'Data Source'!$BO482)+('Dynamic-Activity'!$C$15*'Data Source'!$BR482)+('Dynamic-Activity'!$G$15*'Data Source'!$BU482)+('Dynamic-Activity'!$K$15*'Data Source'!$BX482)+('Dynamic-Activity'!$C$23*'Data Source'!$CA482)+('Dynamic-Activity'!$G$23*'Data Source'!$CE482)+('Dynamic-Activity'!$K$23*'Data Source'!$CI482)+('Dynamic-Activity'!$C$31*'Data Source'!$CM482)</f>
        <v>0</v>
      </c>
      <c r="I492" s="29">
        <f>'Data Source'!J482</f>
        <v>0</v>
      </c>
      <c r="J492" s="29">
        <f>'Data Source'!I482</f>
        <v>0</v>
      </c>
    </row>
    <row r="493" spans="1:10" x14ac:dyDescent="0.2">
      <c r="A493" s="15" t="str">
        <f>IF(ISBLANK('Data Source'!A483),"",'Data Source'!A483)</f>
        <v/>
      </c>
      <c r="B493" s="15" t="str">
        <f>IF(ISBLANK('Data Source'!B483),"",'Data Source'!B483)</f>
        <v/>
      </c>
      <c r="C493" s="15" t="str">
        <f>IF(ISBLANK('Data Source'!C483),"",'Data Source'!C483)</f>
        <v/>
      </c>
      <c r="D493" s="15" t="str">
        <f>IF(ISBLANK('Data Source'!D483),"",'Data Source'!D483)</f>
        <v/>
      </c>
      <c r="E493" s="15" t="str">
        <f>IF(ISBLANK('Data Source'!E483),"",'Data Source'!E483)</f>
        <v/>
      </c>
      <c r="F493" s="26" t="str">
        <f t="shared" si="15"/>
        <v>A</v>
      </c>
      <c r="G493" s="27">
        <f t="shared" si="16"/>
        <v>0</v>
      </c>
      <c r="H493" s="28">
        <f>('Dynamic-Activity'!$C$7*'Data Source'!$BI483)+('Dynamic-Activity'!$G$7*'Data Source'!$BL483)+('Dynamic-Activity'!$K$7*'Data Source'!$BO483)+('Dynamic-Activity'!$C$15*'Data Source'!$BR483)+('Dynamic-Activity'!$G$15*'Data Source'!$BU483)+('Dynamic-Activity'!$K$15*'Data Source'!$BX483)+('Dynamic-Activity'!$C$23*'Data Source'!$CA483)+('Dynamic-Activity'!$G$23*'Data Source'!$CE483)+('Dynamic-Activity'!$K$23*'Data Source'!$CI483)+('Dynamic-Activity'!$C$31*'Data Source'!$CM483)</f>
        <v>0</v>
      </c>
      <c r="I493" s="29">
        <f>'Data Source'!J483</f>
        <v>0</v>
      </c>
      <c r="J493" s="29">
        <f>'Data Source'!I483</f>
        <v>0</v>
      </c>
    </row>
    <row r="494" spans="1:10" x14ac:dyDescent="0.2">
      <c r="A494" s="15" t="str">
        <f>IF(ISBLANK('Data Source'!A484),"",'Data Source'!A484)</f>
        <v/>
      </c>
      <c r="B494" s="15" t="str">
        <f>IF(ISBLANK('Data Source'!B484),"",'Data Source'!B484)</f>
        <v/>
      </c>
      <c r="C494" s="15" t="str">
        <f>IF(ISBLANK('Data Source'!C484),"",'Data Source'!C484)</f>
        <v/>
      </c>
      <c r="D494" s="15" t="str">
        <f>IF(ISBLANK('Data Source'!D484),"",'Data Source'!D484)</f>
        <v/>
      </c>
      <c r="E494" s="15" t="str">
        <f>IF(ISBLANK('Data Source'!E484),"",'Data Source'!E484)</f>
        <v/>
      </c>
      <c r="F494" s="26" t="str">
        <f t="shared" si="15"/>
        <v>A</v>
      </c>
      <c r="G494" s="27">
        <f t="shared" si="16"/>
        <v>0</v>
      </c>
      <c r="H494" s="28">
        <f>('Dynamic-Activity'!$C$7*'Data Source'!$BI484)+('Dynamic-Activity'!$G$7*'Data Source'!$BL484)+('Dynamic-Activity'!$K$7*'Data Source'!$BO484)+('Dynamic-Activity'!$C$15*'Data Source'!$BR484)+('Dynamic-Activity'!$G$15*'Data Source'!$BU484)+('Dynamic-Activity'!$K$15*'Data Source'!$BX484)+('Dynamic-Activity'!$C$23*'Data Source'!$CA484)+('Dynamic-Activity'!$G$23*'Data Source'!$CE484)+('Dynamic-Activity'!$K$23*'Data Source'!$CI484)+('Dynamic-Activity'!$C$31*'Data Source'!$CM484)</f>
        <v>0</v>
      </c>
      <c r="I494" s="29">
        <f>'Data Source'!J484</f>
        <v>0</v>
      </c>
      <c r="J494" s="29">
        <f>'Data Source'!I484</f>
        <v>0</v>
      </c>
    </row>
    <row r="495" spans="1:10" x14ac:dyDescent="0.2">
      <c r="A495" s="15" t="str">
        <f>IF(ISBLANK('Data Source'!A485),"",'Data Source'!A485)</f>
        <v/>
      </c>
      <c r="B495" s="15" t="str">
        <f>IF(ISBLANK('Data Source'!B485),"",'Data Source'!B485)</f>
        <v/>
      </c>
      <c r="C495" s="15" t="str">
        <f>IF(ISBLANK('Data Source'!C485),"",'Data Source'!C485)</f>
        <v/>
      </c>
      <c r="D495" s="15" t="str">
        <f>IF(ISBLANK('Data Source'!D485),"",'Data Source'!D485)</f>
        <v/>
      </c>
      <c r="E495" s="15" t="str">
        <f>IF(ISBLANK('Data Source'!E485),"",'Data Source'!E485)</f>
        <v/>
      </c>
      <c r="F495" s="26" t="str">
        <f t="shared" si="15"/>
        <v>A</v>
      </c>
      <c r="G495" s="27">
        <f t="shared" si="16"/>
        <v>0</v>
      </c>
      <c r="H495" s="28">
        <f>('Dynamic-Activity'!$C$7*'Data Source'!$BI485)+('Dynamic-Activity'!$G$7*'Data Source'!$BL485)+('Dynamic-Activity'!$K$7*'Data Source'!$BO485)+('Dynamic-Activity'!$C$15*'Data Source'!$BR485)+('Dynamic-Activity'!$G$15*'Data Source'!$BU485)+('Dynamic-Activity'!$K$15*'Data Source'!$BX485)+('Dynamic-Activity'!$C$23*'Data Source'!$CA485)+('Dynamic-Activity'!$G$23*'Data Source'!$CE485)+('Dynamic-Activity'!$K$23*'Data Source'!$CI485)+('Dynamic-Activity'!$C$31*'Data Source'!$CM485)</f>
        <v>0</v>
      </c>
      <c r="I495" s="29">
        <f>'Data Source'!J485</f>
        <v>0</v>
      </c>
      <c r="J495" s="29">
        <f>'Data Source'!I485</f>
        <v>0</v>
      </c>
    </row>
    <row r="496" spans="1:10" x14ac:dyDescent="0.2">
      <c r="A496" s="15" t="str">
        <f>IF(ISBLANK('Data Source'!A486),"",'Data Source'!A486)</f>
        <v/>
      </c>
      <c r="B496" s="15" t="str">
        <f>IF(ISBLANK('Data Source'!B486),"",'Data Source'!B486)</f>
        <v/>
      </c>
      <c r="C496" s="15" t="str">
        <f>IF(ISBLANK('Data Source'!C486),"",'Data Source'!C486)</f>
        <v/>
      </c>
      <c r="D496" s="15" t="str">
        <f>IF(ISBLANK('Data Source'!D486),"",'Data Source'!D486)</f>
        <v/>
      </c>
      <c r="E496" s="15" t="str">
        <f>IF(ISBLANK('Data Source'!E486),"",'Data Source'!E486)</f>
        <v/>
      </c>
      <c r="F496" s="26" t="str">
        <f t="shared" si="15"/>
        <v>A</v>
      </c>
      <c r="G496" s="27">
        <f t="shared" si="16"/>
        <v>0</v>
      </c>
      <c r="H496" s="28">
        <f>('Dynamic-Activity'!$C$7*'Data Source'!$BI486)+('Dynamic-Activity'!$G$7*'Data Source'!$BL486)+('Dynamic-Activity'!$K$7*'Data Source'!$BO486)+('Dynamic-Activity'!$C$15*'Data Source'!$BR486)+('Dynamic-Activity'!$G$15*'Data Source'!$BU486)+('Dynamic-Activity'!$K$15*'Data Source'!$BX486)+('Dynamic-Activity'!$C$23*'Data Source'!$CA486)+('Dynamic-Activity'!$G$23*'Data Source'!$CE486)+('Dynamic-Activity'!$K$23*'Data Source'!$CI486)+('Dynamic-Activity'!$C$31*'Data Source'!$CM486)</f>
        <v>0</v>
      </c>
      <c r="I496" s="29">
        <f>'Data Source'!J486</f>
        <v>0</v>
      </c>
      <c r="J496" s="29">
        <f>'Data Source'!I486</f>
        <v>0</v>
      </c>
    </row>
    <row r="497" spans="1:10" x14ac:dyDescent="0.2">
      <c r="A497" s="15" t="str">
        <f>IF(ISBLANK('Data Source'!A487),"",'Data Source'!A487)</f>
        <v/>
      </c>
      <c r="B497" s="15" t="str">
        <f>IF(ISBLANK('Data Source'!B487),"",'Data Source'!B487)</f>
        <v/>
      </c>
      <c r="C497" s="15" t="str">
        <f>IF(ISBLANK('Data Source'!C487),"",'Data Source'!C487)</f>
        <v/>
      </c>
      <c r="D497" s="15" t="str">
        <f>IF(ISBLANK('Data Source'!D487),"",'Data Source'!D487)</f>
        <v/>
      </c>
      <c r="E497" s="15" t="str">
        <f>IF(ISBLANK('Data Source'!E487),"",'Data Source'!E487)</f>
        <v/>
      </c>
      <c r="F497" s="26" t="str">
        <f t="shared" si="15"/>
        <v>A</v>
      </c>
      <c r="G497" s="27">
        <f t="shared" si="16"/>
        <v>0</v>
      </c>
      <c r="H497" s="28">
        <f>('Dynamic-Activity'!$C$7*'Data Source'!$BI487)+('Dynamic-Activity'!$G$7*'Data Source'!$BL487)+('Dynamic-Activity'!$K$7*'Data Source'!$BO487)+('Dynamic-Activity'!$C$15*'Data Source'!$BR487)+('Dynamic-Activity'!$G$15*'Data Source'!$BU487)+('Dynamic-Activity'!$K$15*'Data Source'!$BX487)+('Dynamic-Activity'!$C$23*'Data Source'!$CA487)+('Dynamic-Activity'!$G$23*'Data Source'!$CE487)+('Dynamic-Activity'!$K$23*'Data Source'!$CI487)+('Dynamic-Activity'!$C$31*'Data Source'!$CM487)</f>
        <v>0</v>
      </c>
      <c r="I497" s="29">
        <f>'Data Source'!J487</f>
        <v>0</v>
      </c>
      <c r="J497" s="29">
        <f>'Data Source'!I487</f>
        <v>0</v>
      </c>
    </row>
    <row r="498" spans="1:10" x14ac:dyDescent="0.2">
      <c r="A498" s="15" t="str">
        <f>IF(ISBLANK('Data Source'!A488),"",'Data Source'!A488)</f>
        <v/>
      </c>
      <c r="B498" s="15" t="str">
        <f>IF(ISBLANK('Data Source'!B488),"",'Data Source'!B488)</f>
        <v/>
      </c>
      <c r="C498" s="15" t="str">
        <f>IF(ISBLANK('Data Source'!C488),"",'Data Source'!C488)</f>
        <v/>
      </c>
      <c r="D498" s="15" t="str">
        <f>IF(ISBLANK('Data Source'!D488),"",'Data Source'!D488)</f>
        <v/>
      </c>
      <c r="E498" s="15" t="str">
        <f>IF(ISBLANK('Data Source'!E488),"",'Data Source'!E488)</f>
        <v/>
      </c>
      <c r="F498" s="26" t="str">
        <f t="shared" si="15"/>
        <v>A</v>
      </c>
      <c r="G498" s="27">
        <f t="shared" si="16"/>
        <v>0</v>
      </c>
      <c r="H498" s="28">
        <f>('Dynamic-Activity'!$C$7*'Data Source'!$BI488)+('Dynamic-Activity'!$G$7*'Data Source'!$BL488)+('Dynamic-Activity'!$K$7*'Data Source'!$BO488)+('Dynamic-Activity'!$C$15*'Data Source'!$BR488)+('Dynamic-Activity'!$G$15*'Data Source'!$BU488)+('Dynamic-Activity'!$K$15*'Data Source'!$BX488)+('Dynamic-Activity'!$C$23*'Data Source'!$CA488)+('Dynamic-Activity'!$G$23*'Data Source'!$CE488)+('Dynamic-Activity'!$K$23*'Data Source'!$CI488)+('Dynamic-Activity'!$C$31*'Data Source'!$CM488)</f>
        <v>0</v>
      </c>
      <c r="I498" s="29">
        <f>'Data Source'!J488</f>
        <v>0</v>
      </c>
      <c r="J498" s="29">
        <f>'Data Source'!I488</f>
        <v>0</v>
      </c>
    </row>
    <row r="499" spans="1:10" x14ac:dyDescent="0.2">
      <c r="A499" s="15" t="str">
        <f>IF(ISBLANK('Data Source'!A489),"",'Data Source'!A489)</f>
        <v/>
      </c>
      <c r="B499" s="15" t="str">
        <f>IF(ISBLANK('Data Source'!B489),"",'Data Source'!B489)</f>
        <v/>
      </c>
      <c r="C499" s="15" t="str">
        <f>IF(ISBLANK('Data Source'!C489),"",'Data Source'!C489)</f>
        <v/>
      </c>
      <c r="D499" s="15" t="str">
        <f>IF(ISBLANK('Data Source'!D489),"",'Data Source'!D489)</f>
        <v/>
      </c>
      <c r="E499" s="15" t="str">
        <f>IF(ISBLANK('Data Source'!E489),"",'Data Source'!E489)</f>
        <v/>
      </c>
      <c r="F499" s="26" t="str">
        <f t="shared" si="15"/>
        <v>A</v>
      </c>
      <c r="G499" s="27">
        <f t="shared" si="16"/>
        <v>0</v>
      </c>
      <c r="H499" s="28">
        <f>('Dynamic-Activity'!$C$7*'Data Source'!$BI489)+('Dynamic-Activity'!$G$7*'Data Source'!$BL489)+('Dynamic-Activity'!$K$7*'Data Source'!$BO489)+('Dynamic-Activity'!$C$15*'Data Source'!$BR489)+('Dynamic-Activity'!$G$15*'Data Source'!$BU489)+('Dynamic-Activity'!$K$15*'Data Source'!$BX489)+('Dynamic-Activity'!$C$23*'Data Source'!$CA489)+('Dynamic-Activity'!$G$23*'Data Source'!$CE489)+('Dynamic-Activity'!$K$23*'Data Source'!$CI489)+('Dynamic-Activity'!$C$31*'Data Source'!$CM489)</f>
        <v>0</v>
      </c>
      <c r="I499" s="29">
        <f>'Data Source'!J489</f>
        <v>0</v>
      </c>
      <c r="J499" s="29">
        <f>'Data Source'!I489</f>
        <v>0</v>
      </c>
    </row>
    <row r="500" spans="1:10" x14ac:dyDescent="0.2">
      <c r="A500" s="15" t="str">
        <f>IF(ISBLANK('Data Source'!A490),"",'Data Source'!A490)</f>
        <v/>
      </c>
      <c r="B500" s="15" t="str">
        <f>IF(ISBLANK('Data Source'!B490),"",'Data Source'!B490)</f>
        <v/>
      </c>
      <c r="C500" s="15" t="str">
        <f>IF(ISBLANK('Data Source'!C490),"",'Data Source'!C490)</f>
        <v/>
      </c>
      <c r="D500" s="15" t="str">
        <f>IF(ISBLANK('Data Source'!D490),"",'Data Source'!D490)</f>
        <v/>
      </c>
      <c r="E500" s="15" t="str">
        <f>IF(ISBLANK('Data Source'!E490),"",'Data Source'!E490)</f>
        <v/>
      </c>
      <c r="F500" s="26" t="str">
        <f t="shared" si="15"/>
        <v>A</v>
      </c>
      <c r="G500" s="27">
        <f t="shared" si="16"/>
        <v>0</v>
      </c>
      <c r="H500" s="28">
        <f>('Dynamic-Activity'!$C$7*'Data Source'!$BI490)+('Dynamic-Activity'!$G$7*'Data Source'!$BL490)+('Dynamic-Activity'!$K$7*'Data Source'!$BO490)+('Dynamic-Activity'!$C$15*'Data Source'!$BR490)+('Dynamic-Activity'!$G$15*'Data Source'!$BU490)+('Dynamic-Activity'!$K$15*'Data Source'!$BX490)+('Dynamic-Activity'!$C$23*'Data Source'!$CA490)+('Dynamic-Activity'!$G$23*'Data Source'!$CE490)+('Dynamic-Activity'!$K$23*'Data Source'!$CI490)+('Dynamic-Activity'!$C$31*'Data Source'!$CM490)</f>
        <v>0</v>
      </c>
      <c r="I500" s="29">
        <f>'Data Source'!J490</f>
        <v>0</v>
      </c>
      <c r="J500" s="29">
        <f>'Data Source'!I490</f>
        <v>0</v>
      </c>
    </row>
    <row r="501" spans="1:10" x14ac:dyDescent="0.2">
      <c r="A501" s="15" t="str">
        <f>IF(ISBLANK('Data Source'!A491),"",'Data Source'!A491)</f>
        <v/>
      </c>
      <c r="B501" s="15" t="str">
        <f>IF(ISBLANK('Data Source'!B491),"",'Data Source'!B491)</f>
        <v/>
      </c>
      <c r="C501" s="15" t="str">
        <f>IF(ISBLANK('Data Source'!C491),"",'Data Source'!C491)</f>
        <v/>
      </c>
      <c r="D501" s="15" t="str">
        <f>IF(ISBLANK('Data Source'!D491),"",'Data Source'!D491)</f>
        <v/>
      </c>
      <c r="E501" s="15" t="str">
        <f>IF(ISBLANK('Data Source'!E491),"",'Data Source'!E491)</f>
        <v/>
      </c>
      <c r="F501" s="26" t="str">
        <f t="shared" si="15"/>
        <v>A</v>
      </c>
      <c r="G501" s="27">
        <f t="shared" si="16"/>
        <v>0</v>
      </c>
      <c r="H501" s="28">
        <f>('Dynamic-Activity'!$C$7*'Data Source'!$BI491)+('Dynamic-Activity'!$G$7*'Data Source'!$BL491)+('Dynamic-Activity'!$K$7*'Data Source'!$BO491)+('Dynamic-Activity'!$C$15*'Data Source'!$BR491)+('Dynamic-Activity'!$G$15*'Data Source'!$BU491)+('Dynamic-Activity'!$K$15*'Data Source'!$BX491)+('Dynamic-Activity'!$C$23*'Data Source'!$CA491)+('Dynamic-Activity'!$G$23*'Data Source'!$CE491)+('Dynamic-Activity'!$K$23*'Data Source'!$CI491)+('Dynamic-Activity'!$C$31*'Data Source'!$CM491)</f>
        <v>0</v>
      </c>
      <c r="I501" s="29">
        <f>'Data Source'!J491</f>
        <v>0</v>
      </c>
      <c r="J501" s="29">
        <f>'Data Source'!I491</f>
        <v>0</v>
      </c>
    </row>
    <row r="502" spans="1:10" x14ac:dyDescent="0.2">
      <c r="A502" s="15" t="str">
        <f>IF(ISBLANK('Data Source'!A492),"",'Data Source'!A492)</f>
        <v/>
      </c>
      <c r="B502" s="15" t="str">
        <f>IF(ISBLANK('Data Source'!B492),"",'Data Source'!B492)</f>
        <v/>
      </c>
      <c r="C502" s="15" t="str">
        <f>IF(ISBLANK('Data Source'!C492),"",'Data Source'!C492)</f>
        <v/>
      </c>
      <c r="D502" s="15" t="str">
        <f>IF(ISBLANK('Data Source'!D492),"",'Data Source'!D492)</f>
        <v/>
      </c>
      <c r="E502" s="15" t="str">
        <f>IF(ISBLANK('Data Source'!E492),"",'Data Source'!E492)</f>
        <v/>
      </c>
      <c r="F502" s="26" t="str">
        <f t="shared" si="15"/>
        <v>A</v>
      </c>
      <c r="G502" s="27">
        <f t="shared" si="16"/>
        <v>0</v>
      </c>
      <c r="H502" s="28">
        <f>('Dynamic-Activity'!$C$7*'Data Source'!$BI492)+('Dynamic-Activity'!$G$7*'Data Source'!$BL492)+('Dynamic-Activity'!$K$7*'Data Source'!$BO492)+('Dynamic-Activity'!$C$15*'Data Source'!$BR492)+('Dynamic-Activity'!$G$15*'Data Source'!$BU492)+('Dynamic-Activity'!$K$15*'Data Source'!$BX492)+('Dynamic-Activity'!$C$23*'Data Source'!$CA492)+('Dynamic-Activity'!$G$23*'Data Source'!$CE492)+('Dynamic-Activity'!$K$23*'Data Source'!$CI492)+('Dynamic-Activity'!$C$31*'Data Source'!$CM492)</f>
        <v>0</v>
      </c>
      <c r="I502" s="29">
        <f>'Data Source'!J492</f>
        <v>0</v>
      </c>
      <c r="J502" s="29">
        <f>'Data Source'!I492</f>
        <v>0</v>
      </c>
    </row>
    <row r="503" spans="1:10" x14ac:dyDescent="0.2">
      <c r="A503" s="15" t="str">
        <f>IF(ISBLANK('Data Source'!A493),"",'Data Source'!A493)</f>
        <v/>
      </c>
      <c r="B503" s="15" t="str">
        <f>IF(ISBLANK('Data Source'!B493),"",'Data Source'!B493)</f>
        <v/>
      </c>
      <c r="C503" s="15" t="str">
        <f>IF(ISBLANK('Data Source'!C493),"",'Data Source'!C493)</f>
        <v/>
      </c>
      <c r="D503" s="15" t="str">
        <f>IF(ISBLANK('Data Source'!D493),"",'Data Source'!D493)</f>
        <v/>
      </c>
      <c r="E503" s="15" t="str">
        <f>IF(ISBLANK('Data Source'!E493),"",'Data Source'!E493)</f>
        <v/>
      </c>
      <c r="F503" s="26" t="str">
        <f t="shared" si="15"/>
        <v>A</v>
      </c>
      <c r="G503" s="27">
        <f t="shared" si="16"/>
        <v>0</v>
      </c>
      <c r="H503" s="28">
        <f>('Dynamic-Activity'!$C$7*'Data Source'!$BI493)+('Dynamic-Activity'!$G$7*'Data Source'!$BL493)+('Dynamic-Activity'!$K$7*'Data Source'!$BO493)+('Dynamic-Activity'!$C$15*'Data Source'!$BR493)+('Dynamic-Activity'!$G$15*'Data Source'!$BU493)+('Dynamic-Activity'!$K$15*'Data Source'!$BX493)+('Dynamic-Activity'!$C$23*'Data Source'!$CA493)+('Dynamic-Activity'!$G$23*'Data Source'!$CE493)+('Dynamic-Activity'!$K$23*'Data Source'!$CI493)+('Dynamic-Activity'!$C$31*'Data Source'!$CM493)</f>
        <v>0</v>
      </c>
      <c r="I503" s="29">
        <f>'Data Source'!J493</f>
        <v>0</v>
      </c>
      <c r="J503" s="29">
        <f>'Data Source'!I493</f>
        <v>0</v>
      </c>
    </row>
    <row r="504" spans="1:10" x14ac:dyDescent="0.2">
      <c r="A504" s="15" t="str">
        <f>IF(ISBLANK('Data Source'!A494),"",'Data Source'!A494)</f>
        <v/>
      </c>
      <c r="B504" s="15" t="str">
        <f>IF(ISBLANK('Data Source'!B494),"",'Data Source'!B494)</f>
        <v/>
      </c>
      <c r="C504" s="15" t="str">
        <f>IF(ISBLANK('Data Source'!C494),"",'Data Source'!C494)</f>
        <v/>
      </c>
      <c r="D504" s="15" t="str">
        <f>IF(ISBLANK('Data Source'!D494),"",'Data Source'!D494)</f>
        <v/>
      </c>
      <c r="E504" s="15" t="str">
        <f>IF(ISBLANK('Data Source'!E494),"",'Data Source'!E494)</f>
        <v/>
      </c>
      <c r="F504" s="26" t="str">
        <f t="shared" si="15"/>
        <v>A</v>
      </c>
      <c r="G504" s="27">
        <f t="shared" si="16"/>
        <v>0</v>
      </c>
      <c r="H504" s="28">
        <f>('Dynamic-Activity'!$C$7*'Data Source'!$BI494)+('Dynamic-Activity'!$G$7*'Data Source'!$BL494)+('Dynamic-Activity'!$K$7*'Data Source'!$BO494)+('Dynamic-Activity'!$C$15*'Data Source'!$BR494)+('Dynamic-Activity'!$G$15*'Data Source'!$BU494)+('Dynamic-Activity'!$K$15*'Data Source'!$BX494)+('Dynamic-Activity'!$C$23*'Data Source'!$CA494)+('Dynamic-Activity'!$G$23*'Data Source'!$CE494)+('Dynamic-Activity'!$K$23*'Data Source'!$CI494)+('Dynamic-Activity'!$C$31*'Data Source'!$CM494)</f>
        <v>0</v>
      </c>
      <c r="I504" s="29">
        <f>'Data Source'!J494</f>
        <v>0</v>
      </c>
      <c r="J504" s="29">
        <f>'Data Source'!I494</f>
        <v>0</v>
      </c>
    </row>
    <row r="505" spans="1:10" x14ac:dyDescent="0.2">
      <c r="A505" s="15" t="str">
        <f>IF(ISBLANK('Data Source'!A495),"",'Data Source'!A495)</f>
        <v/>
      </c>
      <c r="B505" s="15" t="str">
        <f>IF(ISBLANK('Data Source'!B495),"",'Data Source'!B495)</f>
        <v/>
      </c>
      <c r="C505" s="15" t="str">
        <f>IF(ISBLANK('Data Source'!C495),"",'Data Source'!C495)</f>
        <v/>
      </c>
      <c r="D505" s="15" t="str">
        <f>IF(ISBLANK('Data Source'!D495),"",'Data Source'!D495)</f>
        <v/>
      </c>
      <c r="E505" s="15" t="str">
        <f>IF(ISBLANK('Data Source'!E495),"",'Data Source'!E495)</f>
        <v/>
      </c>
      <c r="F505" s="26" t="str">
        <f t="shared" si="15"/>
        <v>A</v>
      </c>
      <c r="G505" s="27">
        <f t="shared" si="16"/>
        <v>0</v>
      </c>
      <c r="H505" s="28">
        <f>('Dynamic-Activity'!$C$7*'Data Source'!$BI495)+('Dynamic-Activity'!$G$7*'Data Source'!$BL495)+('Dynamic-Activity'!$K$7*'Data Source'!$BO495)+('Dynamic-Activity'!$C$15*'Data Source'!$BR495)+('Dynamic-Activity'!$G$15*'Data Source'!$BU495)+('Dynamic-Activity'!$K$15*'Data Source'!$BX495)+('Dynamic-Activity'!$C$23*'Data Source'!$CA495)+('Dynamic-Activity'!$G$23*'Data Source'!$CE495)+('Dynamic-Activity'!$K$23*'Data Source'!$CI495)+('Dynamic-Activity'!$C$31*'Data Source'!$CM495)</f>
        <v>0</v>
      </c>
      <c r="I505" s="29">
        <f>'Data Source'!J495</f>
        <v>0</v>
      </c>
      <c r="J505" s="29">
        <f>'Data Source'!I495</f>
        <v>0</v>
      </c>
    </row>
    <row r="506" spans="1:10" x14ac:dyDescent="0.2">
      <c r="A506" s="15" t="str">
        <f>IF(ISBLANK('Data Source'!A496),"",'Data Source'!A496)</f>
        <v/>
      </c>
      <c r="B506" s="15" t="str">
        <f>IF(ISBLANK('Data Source'!B496),"",'Data Source'!B496)</f>
        <v/>
      </c>
      <c r="C506" s="15" t="str">
        <f>IF(ISBLANK('Data Source'!C496),"",'Data Source'!C496)</f>
        <v/>
      </c>
      <c r="D506" s="15" t="str">
        <f>IF(ISBLANK('Data Source'!D496),"",'Data Source'!D496)</f>
        <v/>
      </c>
      <c r="E506" s="15" t="str">
        <f>IF(ISBLANK('Data Source'!E496),"",'Data Source'!E496)</f>
        <v/>
      </c>
      <c r="F506" s="26" t="str">
        <f t="shared" si="15"/>
        <v>A</v>
      </c>
      <c r="G506" s="27">
        <f t="shared" si="16"/>
        <v>0</v>
      </c>
      <c r="H506" s="28">
        <f>('Dynamic-Activity'!$C$7*'Data Source'!$BI496)+('Dynamic-Activity'!$G$7*'Data Source'!$BL496)+('Dynamic-Activity'!$K$7*'Data Source'!$BO496)+('Dynamic-Activity'!$C$15*'Data Source'!$BR496)+('Dynamic-Activity'!$G$15*'Data Source'!$BU496)+('Dynamic-Activity'!$K$15*'Data Source'!$BX496)+('Dynamic-Activity'!$C$23*'Data Source'!$CA496)+('Dynamic-Activity'!$G$23*'Data Source'!$CE496)+('Dynamic-Activity'!$K$23*'Data Source'!$CI496)+('Dynamic-Activity'!$C$31*'Data Source'!$CM496)</f>
        <v>0</v>
      </c>
      <c r="I506" s="29">
        <f>'Data Source'!J496</f>
        <v>0</v>
      </c>
      <c r="J506" s="29">
        <f>'Data Source'!I496</f>
        <v>0</v>
      </c>
    </row>
    <row r="507" spans="1:10" x14ac:dyDescent="0.2">
      <c r="A507" s="15" t="str">
        <f>IF(ISBLANK('Data Source'!A497),"",'Data Source'!A497)</f>
        <v/>
      </c>
      <c r="B507" s="15" t="str">
        <f>IF(ISBLANK('Data Source'!B497),"",'Data Source'!B497)</f>
        <v/>
      </c>
      <c r="C507" s="15" t="str">
        <f>IF(ISBLANK('Data Source'!C497),"",'Data Source'!C497)</f>
        <v/>
      </c>
      <c r="D507" s="15" t="str">
        <f>IF(ISBLANK('Data Source'!D497),"",'Data Source'!D497)</f>
        <v/>
      </c>
      <c r="E507" s="15" t="str">
        <f>IF(ISBLANK('Data Source'!E497),"",'Data Source'!E497)</f>
        <v/>
      </c>
      <c r="F507" s="26" t="str">
        <f t="shared" si="15"/>
        <v>A</v>
      </c>
      <c r="G507" s="27">
        <f t="shared" si="16"/>
        <v>0</v>
      </c>
      <c r="H507" s="28">
        <f>('Dynamic-Activity'!$C$7*'Data Source'!$BI497)+('Dynamic-Activity'!$G$7*'Data Source'!$BL497)+('Dynamic-Activity'!$K$7*'Data Source'!$BO497)+('Dynamic-Activity'!$C$15*'Data Source'!$BR497)+('Dynamic-Activity'!$G$15*'Data Source'!$BU497)+('Dynamic-Activity'!$K$15*'Data Source'!$BX497)+('Dynamic-Activity'!$C$23*'Data Source'!$CA497)+('Dynamic-Activity'!$G$23*'Data Source'!$CE497)+('Dynamic-Activity'!$K$23*'Data Source'!$CI497)+('Dynamic-Activity'!$C$31*'Data Source'!$CM497)</f>
        <v>0</v>
      </c>
      <c r="I507" s="29">
        <f>'Data Source'!J497</f>
        <v>0</v>
      </c>
      <c r="J507" s="29">
        <f>'Data Source'!I497</f>
        <v>0</v>
      </c>
    </row>
    <row r="508" spans="1:10" x14ac:dyDescent="0.2">
      <c r="A508" s="15" t="str">
        <f>IF(ISBLANK('Data Source'!A498),"",'Data Source'!A498)</f>
        <v/>
      </c>
      <c r="B508" s="15" t="str">
        <f>IF(ISBLANK('Data Source'!B498),"",'Data Source'!B498)</f>
        <v/>
      </c>
      <c r="C508" s="15" t="str">
        <f>IF(ISBLANK('Data Source'!C498),"",'Data Source'!C498)</f>
        <v/>
      </c>
      <c r="D508" s="15" t="str">
        <f>IF(ISBLANK('Data Source'!D498),"",'Data Source'!D498)</f>
        <v/>
      </c>
      <c r="E508" s="15" t="str">
        <f>IF(ISBLANK('Data Source'!E498),"",'Data Source'!E498)</f>
        <v/>
      </c>
      <c r="F508" s="26" t="str">
        <f t="shared" si="15"/>
        <v>A</v>
      </c>
      <c r="G508" s="27">
        <f t="shared" si="16"/>
        <v>0</v>
      </c>
      <c r="H508" s="28">
        <f>('Dynamic-Activity'!$C$7*'Data Source'!$BI498)+('Dynamic-Activity'!$G$7*'Data Source'!$BL498)+('Dynamic-Activity'!$K$7*'Data Source'!$BO498)+('Dynamic-Activity'!$C$15*'Data Source'!$BR498)+('Dynamic-Activity'!$G$15*'Data Source'!$BU498)+('Dynamic-Activity'!$K$15*'Data Source'!$BX498)+('Dynamic-Activity'!$C$23*'Data Source'!$CA498)+('Dynamic-Activity'!$G$23*'Data Source'!$CE498)+('Dynamic-Activity'!$K$23*'Data Source'!$CI498)+('Dynamic-Activity'!$C$31*'Data Source'!$CM498)</f>
        <v>0</v>
      </c>
      <c r="I508" s="29">
        <f>'Data Source'!J498</f>
        <v>0</v>
      </c>
      <c r="J508" s="29">
        <f>'Data Source'!I498</f>
        <v>0</v>
      </c>
    </row>
    <row r="509" spans="1:10" x14ac:dyDescent="0.2">
      <c r="A509" s="15" t="str">
        <f>IF(ISBLANK('Data Source'!A499),"",'Data Source'!A499)</f>
        <v/>
      </c>
      <c r="B509" s="15" t="str">
        <f>IF(ISBLANK('Data Source'!B499),"",'Data Source'!B499)</f>
        <v/>
      </c>
      <c r="C509" s="15" t="str">
        <f>IF(ISBLANK('Data Source'!C499),"",'Data Source'!C499)</f>
        <v/>
      </c>
      <c r="D509" s="15" t="str">
        <f>IF(ISBLANK('Data Source'!D499),"",'Data Source'!D499)</f>
        <v/>
      </c>
      <c r="E509" s="15" t="str">
        <f>IF(ISBLANK('Data Source'!E499),"",'Data Source'!E499)</f>
        <v/>
      </c>
      <c r="F509" s="26" t="str">
        <f t="shared" si="15"/>
        <v>A</v>
      </c>
      <c r="G509" s="27">
        <f t="shared" si="16"/>
        <v>0</v>
      </c>
      <c r="H509" s="28">
        <f>('Dynamic-Activity'!$C$7*'Data Source'!$BI499)+('Dynamic-Activity'!$G$7*'Data Source'!$BL499)+('Dynamic-Activity'!$K$7*'Data Source'!$BO499)+('Dynamic-Activity'!$C$15*'Data Source'!$BR499)+('Dynamic-Activity'!$G$15*'Data Source'!$BU499)+('Dynamic-Activity'!$K$15*'Data Source'!$BX499)+('Dynamic-Activity'!$C$23*'Data Source'!$CA499)+('Dynamic-Activity'!$G$23*'Data Source'!$CE499)+('Dynamic-Activity'!$K$23*'Data Source'!$CI499)+('Dynamic-Activity'!$C$31*'Data Source'!$CM499)</f>
        <v>0</v>
      </c>
      <c r="I509" s="29">
        <f>'Data Source'!J499</f>
        <v>0</v>
      </c>
      <c r="J509" s="29">
        <f>'Data Source'!I499</f>
        <v>0</v>
      </c>
    </row>
    <row r="510" spans="1:10" x14ac:dyDescent="0.2">
      <c r="A510" s="15" t="str">
        <f>IF(ISBLANK('Data Source'!A500),"",'Data Source'!A500)</f>
        <v/>
      </c>
      <c r="B510" s="15" t="str">
        <f>IF(ISBLANK('Data Source'!B500),"",'Data Source'!B500)</f>
        <v/>
      </c>
      <c r="C510" s="15" t="str">
        <f>IF(ISBLANK('Data Source'!C500),"",'Data Source'!C500)</f>
        <v/>
      </c>
      <c r="D510" s="15" t="str">
        <f>IF(ISBLANK('Data Source'!D500),"",'Data Source'!D500)</f>
        <v/>
      </c>
      <c r="E510" s="15" t="str">
        <f>IF(ISBLANK('Data Source'!E500),"",'Data Source'!E500)</f>
        <v/>
      </c>
      <c r="F510" s="26" t="str">
        <f t="shared" si="15"/>
        <v>A</v>
      </c>
      <c r="G510" s="27">
        <f t="shared" si="16"/>
        <v>0</v>
      </c>
      <c r="H510" s="28">
        <f>('Dynamic-Activity'!$C$7*'Data Source'!$BI500)+('Dynamic-Activity'!$G$7*'Data Source'!$BL500)+('Dynamic-Activity'!$K$7*'Data Source'!$BO500)+('Dynamic-Activity'!$C$15*'Data Source'!$BR500)+('Dynamic-Activity'!$G$15*'Data Source'!$BU500)+('Dynamic-Activity'!$K$15*'Data Source'!$BX500)+('Dynamic-Activity'!$C$23*'Data Source'!$CA500)+('Dynamic-Activity'!$G$23*'Data Source'!$CE500)+('Dynamic-Activity'!$K$23*'Data Source'!$CI500)+('Dynamic-Activity'!$C$31*'Data Source'!$CM500)</f>
        <v>0</v>
      </c>
      <c r="I510" s="29">
        <f>'Data Source'!J500</f>
        <v>0</v>
      </c>
      <c r="J510" s="29">
        <f>'Data Source'!I500</f>
        <v>0</v>
      </c>
    </row>
    <row r="511" spans="1:10" x14ac:dyDescent="0.2">
      <c r="A511" s="15" t="str">
        <f>IF(ISBLANK('Data Source'!A501),"",'Data Source'!A501)</f>
        <v/>
      </c>
      <c r="B511" s="15" t="str">
        <f>IF(ISBLANK('Data Source'!B501),"",'Data Source'!B501)</f>
        <v/>
      </c>
      <c r="C511" s="15" t="str">
        <f>IF(ISBLANK('Data Source'!C501),"",'Data Source'!C501)</f>
        <v/>
      </c>
      <c r="D511" s="15" t="str">
        <f>IF(ISBLANK('Data Source'!D501),"",'Data Source'!D501)</f>
        <v/>
      </c>
      <c r="E511" s="15" t="str">
        <f>IF(ISBLANK('Data Source'!E501),"",'Data Source'!E501)</f>
        <v/>
      </c>
      <c r="F511" s="26" t="str">
        <f t="shared" si="15"/>
        <v>A</v>
      </c>
      <c r="G511" s="27">
        <f t="shared" si="16"/>
        <v>0</v>
      </c>
      <c r="H511" s="28">
        <f>('Dynamic-Activity'!$C$7*'Data Source'!$BI501)+('Dynamic-Activity'!$G$7*'Data Source'!$BL501)+('Dynamic-Activity'!$K$7*'Data Source'!$BO501)+('Dynamic-Activity'!$C$15*'Data Source'!$BR501)+('Dynamic-Activity'!$G$15*'Data Source'!$BU501)+('Dynamic-Activity'!$K$15*'Data Source'!$BX501)+('Dynamic-Activity'!$C$23*'Data Source'!$CA501)+('Dynamic-Activity'!$G$23*'Data Source'!$CE501)+('Dynamic-Activity'!$K$23*'Data Source'!$CI501)+('Dynamic-Activity'!$C$31*'Data Source'!$CM501)</f>
        <v>0</v>
      </c>
      <c r="I511" s="29">
        <f>'Data Source'!J501</f>
        <v>0</v>
      </c>
      <c r="J511" s="29">
        <f>'Data Source'!I501</f>
        <v>0</v>
      </c>
    </row>
    <row r="512" spans="1:10" x14ac:dyDescent="0.2">
      <c r="A512" s="15" t="str">
        <f>IF(ISBLANK('Data Source'!A502),"",'Data Source'!A502)</f>
        <v/>
      </c>
      <c r="B512" s="15" t="str">
        <f>IF(ISBLANK('Data Source'!B502),"",'Data Source'!B502)</f>
        <v/>
      </c>
      <c r="C512" s="15" t="str">
        <f>IF(ISBLANK('Data Source'!C502),"",'Data Source'!C502)</f>
        <v/>
      </c>
      <c r="D512" s="15" t="str">
        <f>IF(ISBLANK('Data Source'!D502),"",'Data Source'!D502)</f>
        <v/>
      </c>
      <c r="E512" s="15" t="str">
        <f>IF(ISBLANK('Data Source'!E502),"",'Data Source'!E502)</f>
        <v/>
      </c>
      <c r="F512" s="26" t="str">
        <f t="shared" si="15"/>
        <v>A</v>
      </c>
      <c r="G512" s="27">
        <f t="shared" si="16"/>
        <v>0</v>
      </c>
      <c r="H512" s="28">
        <f>('Dynamic-Activity'!$C$7*'Data Source'!$BI502)+('Dynamic-Activity'!$G$7*'Data Source'!$BL502)+('Dynamic-Activity'!$K$7*'Data Source'!$BO502)+('Dynamic-Activity'!$C$15*'Data Source'!$BR502)+('Dynamic-Activity'!$G$15*'Data Source'!$BU502)+('Dynamic-Activity'!$K$15*'Data Source'!$BX502)+('Dynamic-Activity'!$C$23*'Data Source'!$CA502)+('Dynamic-Activity'!$G$23*'Data Source'!$CE502)+('Dynamic-Activity'!$K$23*'Data Source'!$CI502)+('Dynamic-Activity'!$C$31*'Data Source'!$CM502)</f>
        <v>0</v>
      </c>
      <c r="I512" s="29">
        <f>'Data Source'!J502</f>
        <v>0</v>
      </c>
      <c r="J512" s="29">
        <f>'Data Source'!I502</f>
        <v>0</v>
      </c>
    </row>
    <row r="513" spans="1:10" x14ac:dyDescent="0.2">
      <c r="A513" s="15" t="str">
        <f>IF(ISBLANK('Data Source'!A503),"",'Data Source'!A503)</f>
        <v/>
      </c>
      <c r="B513" s="15" t="str">
        <f>IF(ISBLANK('Data Source'!B503),"",'Data Source'!B503)</f>
        <v/>
      </c>
      <c r="C513" s="15" t="str">
        <f>IF(ISBLANK('Data Source'!C503),"",'Data Source'!C503)</f>
        <v/>
      </c>
      <c r="D513" s="15" t="str">
        <f>IF(ISBLANK('Data Source'!D503),"",'Data Source'!D503)</f>
        <v/>
      </c>
      <c r="E513" s="15" t="str">
        <f>IF(ISBLANK('Data Source'!E503),"",'Data Source'!E503)</f>
        <v/>
      </c>
      <c r="F513" s="26" t="str">
        <f t="shared" si="15"/>
        <v>A</v>
      </c>
      <c r="G513" s="27">
        <f t="shared" si="16"/>
        <v>0</v>
      </c>
      <c r="H513" s="28">
        <f>('Dynamic-Activity'!$C$7*'Data Source'!$BI503)+('Dynamic-Activity'!$G$7*'Data Source'!$BL503)+('Dynamic-Activity'!$K$7*'Data Source'!$BO503)+('Dynamic-Activity'!$C$15*'Data Source'!$BR503)+('Dynamic-Activity'!$G$15*'Data Source'!$BU503)+('Dynamic-Activity'!$K$15*'Data Source'!$BX503)+('Dynamic-Activity'!$C$23*'Data Source'!$CA503)+('Dynamic-Activity'!$G$23*'Data Source'!$CE503)+('Dynamic-Activity'!$K$23*'Data Source'!$CI503)+('Dynamic-Activity'!$C$31*'Data Source'!$CM503)</f>
        <v>0</v>
      </c>
      <c r="I513" s="29">
        <f>'Data Source'!J503</f>
        <v>0</v>
      </c>
      <c r="J513" s="29">
        <f>'Data Source'!I503</f>
        <v>0</v>
      </c>
    </row>
    <row r="514" spans="1:10" x14ac:dyDescent="0.2">
      <c r="A514" s="15" t="str">
        <f>IF(ISBLANK('Data Source'!A504),"",'Data Source'!A504)</f>
        <v/>
      </c>
      <c r="B514" s="15" t="str">
        <f>IF(ISBLANK('Data Source'!B504),"",'Data Source'!B504)</f>
        <v/>
      </c>
      <c r="C514" s="15" t="str">
        <f>IF(ISBLANK('Data Source'!C504),"",'Data Source'!C504)</f>
        <v/>
      </c>
      <c r="D514" s="15" t="str">
        <f>IF(ISBLANK('Data Source'!D504),"",'Data Source'!D504)</f>
        <v/>
      </c>
      <c r="E514" s="15" t="str">
        <f>IF(ISBLANK('Data Source'!E504),"",'Data Source'!E504)</f>
        <v/>
      </c>
      <c r="F514" s="26" t="str">
        <f t="shared" si="15"/>
        <v>A</v>
      </c>
      <c r="G514" s="27">
        <f t="shared" si="16"/>
        <v>0</v>
      </c>
      <c r="H514" s="28">
        <f>('Dynamic-Activity'!$C$7*'Data Source'!$BI504)+('Dynamic-Activity'!$G$7*'Data Source'!$BL504)+('Dynamic-Activity'!$K$7*'Data Source'!$BO504)+('Dynamic-Activity'!$C$15*'Data Source'!$BR504)+('Dynamic-Activity'!$G$15*'Data Source'!$BU504)+('Dynamic-Activity'!$K$15*'Data Source'!$BX504)+('Dynamic-Activity'!$C$23*'Data Source'!$CA504)+('Dynamic-Activity'!$G$23*'Data Source'!$CE504)+('Dynamic-Activity'!$K$23*'Data Source'!$CI504)+('Dynamic-Activity'!$C$31*'Data Source'!$CM504)</f>
        <v>0</v>
      </c>
      <c r="I514" s="29">
        <f>'Data Source'!J504</f>
        <v>0</v>
      </c>
      <c r="J514" s="29">
        <f>'Data Source'!I504</f>
        <v>0</v>
      </c>
    </row>
    <row r="515" spans="1:10" x14ac:dyDescent="0.2">
      <c r="A515" s="15" t="str">
        <f>IF(ISBLANK('Data Source'!A505),"",'Data Source'!A505)</f>
        <v/>
      </c>
      <c r="B515" s="15" t="str">
        <f>IF(ISBLANK('Data Source'!B505),"",'Data Source'!B505)</f>
        <v/>
      </c>
      <c r="C515" s="15" t="str">
        <f>IF(ISBLANK('Data Source'!C505),"",'Data Source'!C505)</f>
        <v/>
      </c>
      <c r="D515" s="15" t="str">
        <f>IF(ISBLANK('Data Source'!D505),"",'Data Source'!D505)</f>
        <v/>
      </c>
      <c r="E515" s="15" t="str">
        <f>IF(ISBLANK('Data Source'!E505),"",'Data Source'!E505)</f>
        <v/>
      </c>
      <c r="F515" s="26" t="str">
        <f t="shared" si="15"/>
        <v>A</v>
      </c>
      <c r="G515" s="27">
        <f t="shared" si="16"/>
        <v>0</v>
      </c>
      <c r="H515" s="28">
        <f>('Dynamic-Activity'!$C$7*'Data Source'!$BI505)+('Dynamic-Activity'!$G$7*'Data Source'!$BL505)+('Dynamic-Activity'!$K$7*'Data Source'!$BO505)+('Dynamic-Activity'!$C$15*'Data Source'!$BR505)+('Dynamic-Activity'!$G$15*'Data Source'!$BU505)+('Dynamic-Activity'!$K$15*'Data Source'!$BX505)+('Dynamic-Activity'!$C$23*'Data Source'!$CA505)+('Dynamic-Activity'!$G$23*'Data Source'!$CE505)+('Dynamic-Activity'!$K$23*'Data Source'!$CI505)+('Dynamic-Activity'!$C$31*'Data Source'!$CM505)</f>
        <v>0</v>
      </c>
      <c r="I515" s="29">
        <f>'Data Source'!J505</f>
        <v>0</v>
      </c>
      <c r="J515" s="29">
        <f>'Data Source'!I505</f>
        <v>0</v>
      </c>
    </row>
    <row r="516" spans="1:10" x14ac:dyDescent="0.2">
      <c r="A516" s="15" t="str">
        <f>IF(ISBLANK('Data Source'!A506),"",'Data Source'!A506)</f>
        <v/>
      </c>
      <c r="B516" s="15" t="str">
        <f>IF(ISBLANK('Data Source'!B506),"",'Data Source'!B506)</f>
        <v/>
      </c>
      <c r="C516" s="15" t="str">
        <f>IF(ISBLANK('Data Source'!C506),"",'Data Source'!C506)</f>
        <v/>
      </c>
      <c r="D516" s="15" t="str">
        <f>IF(ISBLANK('Data Source'!D506),"",'Data Source'!D506)</f>
        <v/>
      </c>
      <c r="E516" s="15" t="str">
        <f>IF(ISBLANK('Data Source'!E506),"",'Data Source'!E506)</f>
        <v/>
      </c>
      <c r="F516" s="26" t="str">
        <f t="shared" si="15"/>
        <v>A</v>
      </c>
      <c r="G516" s="27">
        <f t="shared" si="16"/>
        <v>0</v>
      </c>
      <c r="H516" s="28">
        <f>('Dynamic-Activity'!$C$7*'Data Source'!$BI506)+('Dynamic-Activity'!$G$7*'Data Source'!$BL506)+('Dynamic-Activity'!$K$7*'Data Source'!$BO506)+('Dynamic-Activity'!$C$15*'Data Source'!$BR506)+('Dynamic-Activity'!$G$15*'Data Source'!$BU506)+('Dynamic-Activity'!$K$15*'Data Source'!$BX506)+('Dynamic-Activity'!$C$23*'Data Source'!$CA506)+('Dynamic-Activity'!$G$23*'Data Source'!$CE506)+('Dynamic-Activity'!$K$23*'Data Source'!$CI506)+('Dynamic-Activity'!$C$31*'Data Source'!$CM506)</f>
        <v>0</v>
      </c>
      <c r="I516" s="29">
        <f>'Data Source'!J506</f>
        <v>0</v>
      </c>
      <c r="J516" s="29">
        <f>'Data Source'!I506</f>
        <v>0</v>
      </c>
    </row>
    <row r="517" spans="1:10" x14ac:dyDescent="0.2">
      <c r="A517" s="15" t="str">
        <f>IF(ISBLANK('Data Source'!A507),"",'Data Source'!A507)</f>
        <v/>
      </c>
      <c r="B517" s="15" t="str">
        <f>IF(ISBLANK('Data Source'!B507),"",'Data Source'!B507)</f>
        <v/>
      </c>
      <c r="C517" s="15" t="str">
        <f>IF(ISBLANK('Data Source'!C507),"",'Data Source'!C507)</f>
        <v/>
      </c>
      <c r="D517" s="15" t="str">
        <f>IF(ISBLANK('Data Source'!D507),"",'Data Source'!D507)</f>
        <v/>
      </c>
      <c r="E517" s="15" t="str">
        <f>IF(ISBLANK('Data Source'!E507),"",'Data Source'!E507)</f>
        <v/>
      </c>
      <c r="F517" s="26" t="str">
        <f t="shared" si="15"/>
        <v>A</v>
      </c>
      <c r="G517" s="27">
        <f t="shared" si="16"/>
        <v>0</v>
      </c>
      <c r="H517" s="28">
        <f>('Dynamic-Activity'!$C$7*'Data Source'!$BI507)+('Dynamic-Activity'!$G$7*'Data Source'!$BL507)+('Dynamic-Activity'!$K$7*'Data Source'!$BO507)+('Dynamic-Activity'!$C$15*'Data Source'!$BR507)+('Dynamic-Activity'!$G$15*'Data Source'!$BU507)+('Dynamic-Activity'!$K$15*'Data Source'!$BX507)+('Dynamic-Activity'!$C$23*'Data Source'!$CA507)+('Dynamic-Activity'!$G$23*'Data Source'!$CE507)+('Dynamic-Activity'!$K$23*'Data Source'!$CI507)+('Dynamic-Activity'!$C$31*'Data Source'!$CM507)</f>
        <v>0</v>
      </c>
      <c r="I517" s="29">
        <f>'Data Source'!J507</f>
        <v>0</v>
      </c>
      <c r="J517" s="29">
        <f>'Data Source'!I507</f>
        <v>0</v>
      </c>
    </row>
    <row r="518" spans="1:10" x14ac:dyDescent="0.2">
      <c r="A518" s="15" t="str">
        <f>IF(ISBLANK('Data Source'!A508),"",'Data Source'!A508)</f>
        <v/>
      </c>
      <c r="B518" s="15" t="str">
        <f>IF(ISBLANK('Data Source'!B508),"",'Data Source'!B508)</f>
        <v/>
      </c>
      <c r="C518" s="15" t="str">
        <f>IF(ISBLANK('Data Source'!C508),"",'Data Source'!C508)</f>
        <v/>
      </c>
      <c r="D518" s="15" t="str">
        <f>IF(ISBLANK('Data Source'!D508),"",'Data Source'!D508)</f>
        <v/>
      </c>
      <c r="E518" s="15" t="str">
        <f>IF(ISBLANK('Data Source'!E508),"",'Data Source'!E508)</f>
        <v/>
      </c>
      <c r="F518" s="26" t="str">
        <f t="shared" si="15"/>
        <v>A</v>
      </c>
      <c r="G518" s="27">
        <f t="shared" si="16"/>
        <v>0</v>
      </c>
      <c r="H518" s="28">
        <f>('Dynamic-Activity'!$C$7*'Data Source'!$BI508)+('Dynamic-Activity'!$G$7*'Data Source'!$BL508)+('Dynamic-Activity'!$K$7*'Data Source'!$BO508)+('Dynamic-Activity'!$C$15*'Data Source'!$BR508)+('Dynamic-Activity'!$G$15*'Data Source'!$BU508)+('Dynamic-Activity'!$K$15*'Data Source'!$BX508)+('Dynamic-Activity'!$C$23*'Data Source'!$CA508)+('Dynamic-Activity'!$G$23*'Data Source'!$CE508)+('Dynamic-Activity'!$K$23*'Data Source'!$CI508)+('Dynamic-Activity'!$C$31*'Data Source'!$CM508)</f>
        <v>0</v>
      </c>
      <c r="I518" s="29">
        <f>'Data Source'!J508</f>
        <v>0</v>
      </c>
      <c r="J518" s="29">
        <f>'Data Source'!I508</f>
        <v>0</v>
      </c>
    </row>
    <row r="519" spans="1:10" x14ac:dyDescent="0.2">
      <c r="A519" s="15" t="str">
        <f>IF(ISBLANK('Data Source'!A509),"",'Data Source'!A509)</f>
        <v/>
      </c>
      <c r="B519" s="15" t="str">
        <f>IF(ISBLANK('Data Source'!B509),"",'Data Source'!B509)</f>
        <v/>
      </c>
      <c r="C519" s="15" t="str">
        <f>IF(ISBLANK('Data Source'!C509),"",'Data Source'!C509)</f>
        <v/>
      </c>
      <c r="D519" s="15" t="str">
        <f>IF(ISBLANK('Data Source'!D509),"",'Data Source'!D509)</f>
        <v/>
      </c>
      <c r="E519" s="15" t="str">
        <f>IF(ISBLANK('Data Source'!E509),"",'Data Source'!E509)</f>
        <v/>
      </c>
      <c r="F519" s="26" t="str">
        <f t="shared" si="15"/>
        <v>A</v>
      </c>
      <c r="G519" s="27">
        <f t="shared" si="16"/>
        <v>0</v>
      </c>
      <c r="H519" s="28">
        <f>('Dynamic-Activity'!$C$7*'Data Source'!$BI509)+('Dynamic-Activity'!$G$7*'Data Source'!$BL509)+('Dynamic-Activity'!$K$7*'Data Source'!$BO509)+('Dynamic-Activity'!$C$15*'Data Source'!$BR509)+('Dynamic-Activity'!$G$15*'Data Source'!$BU509)+('Dynamic-Activity'!$K$15*'Data Source'!$BX509)+('Dynamic-Activity'!$C$23*'Data Source'!$CA509)+('Dynamic-Activity'!$G$23*'Data Source'!$CE509)+('Dynamic-Activity'!$K$23*'Data Source'!$CI509)+('Dynamic-Activity'!$C$31*'Data Source'!$CM509)</f>
        <v>0</v>
      </c>
      <c r="I519" s="29">
        <f>'Data Source'!J509</f>
        <v>0</v>
      </c>
      <c r="J519" s="29">
        <f>'Data Source'!I509</f>
        <v>0</v>
      </c>
    </row>
    <row r="520" spans="1:10" x14ac:dyDescent="0.2">
      <c r="A520" s="15" t="str">
        <f>IF(ISBLANK('Data Source'!A510),"",'Data Source'!A510)</f>
        <v/>
      </c>
      <c r="B520" s="15" t="str">
        <f>IF(ISBLANK('Data Source'!B510),"",'Data Source'!B510)</f>
        <v/>
      </c>
      <c r="C520" s="15" t="str">
        <f>IF(ISBLANK('Data Source'!C510),"",'Data Source'!C510)</f>
        <v/>
      </c>
      <c r="D520" s="15" t="str">
        <f>IF(ISBLANK('Data Source'!D510),"",'Data Source'!D510)</f>
        <v/>
      </c>
      <c r="E520" s="15" t="str">
        <f>IF(ISBLANK('Data Source'!E510),"",'Data Source'!E510)</f>
        <v/>
      </c>
      <c r="F520" s="26" t="str">
        <f t="shared" si="15"/>
        <v>A</v>
      </c>
      <c r="G520" s="27">
        <f t="shared" si="16"/>
        <v>0</v>
      </c>
      <c r="H520" s="28">
        <f>('Dynamic-Activity'!$C$7*'Data Source'!$BI510)+('Dynamic-Activity'!$G$7*'Data Source'!$BL510)+('Dynamic-Activity'!$K$7*'Data Source'!$BO510)+('Dynamic-Activity'!$C$15*'Data Source'!$BR510)+('Dynamic-Activity'!$G$15*'Data Source'!$BU510)+('Dynamic-Activity'!$K$15*'Data Source'!$BX510)+('Dynamic-Activity'!$C$23*'Data Source'!$CA510)+('Dynamic-Activity'!$G$23*'Data Source'!$CE510)+('Dynamic-Activity'!$K$23*'Data Source'!$CI510)+('Dynamic-Activity'!$C$31*'Data Source'!$CM510)</f>
        <v>0</v>
      </c>
      <c r="I520" s="29">
        <f>'Data Source'!J510</f>
        <v>0</v>
      </c>
      <c r="J520" s="29">
        <f>'Data Source'!I510</f>
        <v>0</v>
      </c>
    </row>
    <row r="521" spans="1:10" x14ac:dyDescent="0.2">
      <c r="A521" s="15" t="str">
        <f>IF(ISBLANK('Data Source'!A511),"",'Data Source'!A511)</f>
        <v/>
      </c>
      <c r="B521" s="15" t="str">
        <f>IF(ISBLANK('Data Source'!B511),"",'Data Source'!B511)</f>
        <v/>
      </c>
      <c r="C521" s="15" t="str">
        <f>IF(ISBLANK('Data Source'!C511),"",'Data Source'!C511)</f>
        <v/>
      </c>
      <c r="D521" s="15" t="str">
        <f>IF(ISBLANK('Data Source'!D511),"",'Data Source'!D511)</f>
        <v/>
      </c>
      <c r="E521" s="15" t="str">
        <f>IF(ISBLANK('Data Source'!E511),"",'Data Source'!E511)</f>
        <v/>
      </c>
      <c r="F521" s="26" t="str">
        <f t="shared" si="15"/>
        <v>A</v>
      </c>
      <c r="G521" s="27">
        <f t="shared" si="16"/>
        <v>0</v>
      </c>
      <c r="H521" s="28">
        <f>('Dynamic-Activity'!$C$7*'Data Source'!$BI511)+('Dynamic-Activity'!$G$7*'Data Source'!$BL511)+('Dynamic-Activity'!$K$7*'Data Source'!$BO511)+('Dynamic-Activity'!$C$15*'Data Source'!$BR511)+('Dynamic-Activity'!$G$15*'Data Source'!$BU511)+('Dynamic-Activity'!$K$15*'Data Source'!$BX511)+('Dynamic-Activity'!$C$23*'Data Source'!$CA511)+('Dynamic-Activity'!$G$23*'Data Source'!$CE511)+('Dynamic-Activity'!$K$23*'Data Source'!$CI511)+('Dynamic-Activity'!$C$31*'Data Source'!$CM511)</f>
        <v>0</v>
      </c>
      <c r="I521" s="29">
        <f>'Data Source'!J511</f>
        <v>0</v>
      </c>
      <c r="J521" s="29">
        <f>'Data Source'!I511</f>
        <v>0</v>
      </c>
    </row>
    <row r="522" spans="1:10" x14ac:dyDescent="0.2">
      <c r="A522" s="15" t="str">
        <f>IF(ISBLANK('Data Source'!A512),"",'Data Source'!A512)</f>
        <v/>
      </c>
      <c r="B522" s="15" t="str">
        <f>IF(ISBLANK('Data Source'!B512),"",'Data Source'!B512)</f>
        <v/>
      </c>
      <c r="C522" s="15" t="str">
        <f>IF(ISBLANK('Data Source'!C512),"",'Data Source'!C512)</f>
        <v/>
      </c>
      <c r="D522" s="15" t="str">
        <f>IF(ISBLANK('Data Source'!D512),"",'Data Source'!D512)</f>
        <v/>
      </c>
      <c r="E522" s="15" t="str">
        <f>IF(ISBLANK('Data Source'!E512),"",'Data Source'!E512)</f>
        <v/>
      </c>
      <c r="F522" s="26" t="str">
        <f t="shared" si="15"/>
        <v>A</v>
      </c>
      <c r="G522" s="27">
        <f t="shared" si="16"/>
        <v>0</v>
      </c>
      <c r="H522" s="28">
        <f>('Dynamic-Activity'!$C$7*'Data Source'!$BI512)+('Dynamic-Activity'!$G$7*'Data Source'!$BL512)+('Dynamic-Activity'!$K$7*'Data Source'!$BO512)+('Dynamic-Activity'!$C$15*'Data Source'!$BR512)+('Dynamic-Activity'!$G$15*'Data Source'!$BU512)+('Dynamic-Activity'!$K$15*'Data Source'!$BX512)+('Dynamic-Activity'!$C$23*'Data Source'!$CA512)+('Dynamic-Activity'!$G$23*'Data Source'!$CE512)+('Dynamic-Activity'!$K$23*'Data Source'!$CI512)+('Dynamic-Activity'!$C$31*'Data Source'!$CM512)</f>
        <v>0</v>
      </c>
      <c r="I522" s="29">
        <f>'Data Source'!J512</f>
        <v>0</v>
      </c>
      <c r="J522" s="29">
        <f>'Data Source'!I512</f>
        <v>0</v>
      </c>
    </row>
    <row r="523" spans="1:10" x14ac:dyDescent="0.2">
      <c r="A523" s="15" t="str">
        <f>IF(ISBLANK('Data Source'!A513),"",'Data Source'!A513)</f>
        <v/>
      </c>
      <c r="B523" s="15" t="str">
        <f>IF(ISBLANK('Data Source'!B513),"",'Data Source'!B513)</f>
        <v/>
      </c>
      <c r="C523" s="15" t="str">
        <f>IF(ISBLANK('Data Source'!C513),"",'Data Source'!C513)</f>
        <v/>
      </c>
      <c r="D523" s="15" t="str">
        <f>IF(ISBLANK('Data Source'!D513),"",'Data Source'!D513)</f>
        <v/>
      </c>
      <c r="E523" s="15" t="str">
        <f>IF(ISBLANK('Data Source'!E513),"",'Data Source'!E513)</f>
        <v/>
      </c>
      <c r="F523" s="26" t="str">
        <f t="shared" si="15"/>
        <v>A</v>
      </c>
      <c r="G523" s="27">
        <f t="shared" si="16"/>
        <v>0</v>
      </c>
      <c r="H523" s="28">
        <f>('Dynamic-Activity'!$C$7*'Data Source'!$BI513)+('Dynamic-Activity'!$G$7*'Data Source'!$BL513)+('Dynamic-Activity'!$K$7*'Data Source'!$BO513)+('Dynamic-Activity'!$C$15*'Data Source'!$BR513)+('Dynamic-Activity'!$G$15*'Data Source'!$BU513)+('Dynamic-Activity'!$K$15*'Data Source'!$BX513)+('Dynamic-Activity'!$C$23*'Data Source'!$CA513)+('Dynamic-Activity'!$G$23*'Data Source'!$CE513)+('Dynamic-Activity'!$K$23*'Data Source'!$CI513)+('Dynamic-Activity'!$C$31*'Data Source'!$CM513)</f>
        <v>0</v>
      </c>
      <c r="I523" s="29">
        <f>'Data Source'!J513</f>
        <v>0</v>
      </c>
      <c r="J523" s="29">
        <f>'Data Source'!I513</f>
        <v>0</v>
      </c>
    </row>
    <row r="524" spans="1:10" x14ac:dyDescent="0.2">
      <c r="A524" s="15" t="str">
        <f>IF(ISBLANK('Data Source'!A514),"",'Data Source'!A514)</f>
        <v/>
      </c>
      <c r="B524" s="15" t="str">
        <f>IF(ISBLANK('Data Source'!B514),"",'Data Source'!B514)</f>
        <v/>
      </c>
      <c r="C524" s="15" t="str">
        <f>IF(ISBLANK('Data Source'!C514),"",'Data Source'!C514)</f>
        <v/>
      </c>
      <c r="D524" s="15" t="str">
        <f>IF(ISBLANK('Data Source'!D514),"",'Data Source'!D514)</f>
        <v/>
      </c>
      <c r="E524" s="15" t="str">
        <f>IF(ISBLANK('Data Source'!E514),"",'Data Source'!E514)</f>
        <v/>
      </c>
      <c r="F524" s="26" t="str">
        <f t="shared" si="15"/>
        <v>A</v>
      </c>
      <c r="G524" s="27">
        <f t="shared" si="16"/>
        <v>0</v>
      </c>
      <c r="H524" s="28">
        <f>('Dynamic-Activity'!$C$7*'Data Source'!$BI514)+('Dynamic-Activity'!$G$7*'Data Source'!$BL514)+('Dynamic-Activity'!$K$7*'Data Source'!$BO514)+('Dynamic-Activity'!$C$15*'Data Source'!$BR514)+('Dynamic-Activity'!$G$15*'Data Source'!$BU514)+('Dynamic-Activity'!$K$15*'Data Source'!$BX514)+('Dynamic-Activity'!$C$23*'Data Source'!$CA514)+('Dynamic-Activity'!$G$23*'Data Source'!$CE514)+('Dynamic-Activity'!$K$23*'Data Source'!$CI514)+('Dynamic-Activity'!$C$31*'Data Source'!$CM514)</f>
        <v>0</v>
      </c>
      <c r="I524" s="29">
        <f>'Data Source'!J514</f>
        <v>0</v>
      </c>
      <c r="J524" s="29">
        <f>'Data Source'!I514</f>
        <v>0</v>
      </c>
    </row>
    <row r="525" spans="1:10" x14ac:dyDescent="0.2">
      <c r="A525" s="15" t="str">
        <f>IF(ISBLANK('Data Source'!A515),"",'Data Source'!A515)</f>
        <v/>
      </c>
      <c r="B525" s="15" t="str">
        <f>IF(ISBLANK('Data Source'!B515),"",'Data Source'!B515)</f>
        <v/>
      </c>
      <c r="C525" s="15" t="str">
        <f>IF(ISBLANK('Data Source'!C515),"",'Data Source'!C515)</f>
        <v/>
      </c>
      <c r="D525" s="15" t="str">
        <f>IF(ISBLANK('Data Source'!D515),"",'Data Source'!D515)</f>
        <v/>
      </c>
      <c r="E525" s="15" t="str">
        <f>IF(ISBLANK('Data Source'!E515),"",'Data Source'!E515)</f>
        <v/>
      </c>
      <c r="F525" s="26" t="str">
        <f t="shared" ref="F525:F588" si="17">IF($G525&gt;=$E$7,$E$6,IF($G525&gt;=$D$7,$D$6,IF($G525&gt;=$C$7,$C$6,IF($G525&gt;=$B$7,$B$6,IF($G525&lt;$B$7,$A$6)))))</f>
        <v>A</v>
      </c>
      <c r="G525" s="27">
        <f t="shared" ref="G525:G588" si="18">SUM(H525,J525)</f>
        <v>0</v>
      </c>
      <c r="H525" s="28">
        <f>('Dynamic-Activity'!$C$7*'Data Source'!$BI515)+('Dynamic-Activity'!$G$7*'Data Source'!$BL515)+('Dynamic-Activity'!$K$7*'Data Source'!$BO515)+('Dynamic-Activity'!$C$15*'Data Source'!$BR515)+('Dynamic-Activity'!$G$15*'Data Source'!$BU515)+('Dynamic-Activity'!$K$15*'Data Source'!$BX515)+('Dynamic-Activity'!$C$23*'Data Source'!$CA515)+('Dynamic-Activity'!$G$23*'Data Source'!$CE515)+('Dynamic-Activity'!$K$23*'Data Source'!$CI515)+('Dynamic-Activity'!$C$31*'Data Source'!$CM515)</f>
        <v>0</v>
      </c>
      <c r="I525" s="29">
        <f>'Data Source'!J515</f>
        <v>0</v>
      </c>
      <c r="J525" s="29">
        <f>'Data Source'!I515</f>
        <v>0</v>
      </c>
    </row>
    <row r="526" spans="1:10" x14ac:dyDescent="0.2">
      <c r="A526" s="15" t="str">
        <f>IF(ISBLANK('Data Source'!A516),"",'Data Source'!A516)</f>
        <v/>
      </c>
      <c r="B526" s="15" t="str">
        <f>IF(ISBLANK('Data Source'!B516),"",'Data Source'!B516)</f>
        <v/>
      </c>
      <c r="C526" s="15" t="str">
        <f>IF(ISBLANK('Data Source'!C516),"",'Data Source'!C516)</f>
        <v/>
      </c>
      <c r="D526" s="15" t="str">
        <f>IF(ISBLANK('Data Source'!D516),"",'Data Source'!D516)</f>
        <v/>
      </c>
      <c r="E526" s="15" t="str">
        <f>IF(ISBLANK('Data Source'!E516),"",'Data Source'!E516)</f>
        <v/>
      </c>
      <c r="F526" s="26" t="str">
        <f t="shared" si="17"/>
        <v>A</v>
      </c>
      <c r="G526" s="27">
        <f t="shared" si="18"/>
        <v>0</v>
      </c>
      <c r="H526" s="28">
        <f>('Dynamic-Activity'!$C$7*'Data Source'!$BI516)+('Dynamic-Activity'!$G$7*'Data Source'!$BL516)+('Dynamic-Activity'!$K$7*'Data Source'!$BO516)+('Dynamic-Activity'!$C$15*'Data Source'!$BR516)+('Dynamic-Activity'!$G$15*'Data Source'!$BU516)+('Dynamic-Activity'!$K$15*'Data Source'!$BX516)+('Dynamic-Activity'!$C$23*'Data Source'!$CA516)+('Dynamic-Activity'!$G$23*'Data Source'!$CE516)+('Dynamic-Activity'!$K$23*'Data Source'!$CI516)+('Dynamic-Activity'!$C$31*'Data Source'!$CM516)</f>
        <v>0</v>
      </c>
      <c r="I526" s="29">
        <f>'Data Source'!J516</f>
        <v>0</v>
      </c>
      <c r="J526" s="29">
        <f>'Data Source'!I516</f>
        <v>0</v>
      </c>
    </row>
    <row r="527" spans="1:10" x14ac:dyDescent="0.2">
      <c r="A527" s="15" t="str">
        <f>IF(ISBLANK('Data Source'!A517),"",'Data Source'!A517)</f>
        <v/>
      </c>
      <c r="B527" s="15" t="str">
        <f>IF(ISBLANK('Data Source'!B517),"",'Data Source'!B517)</f>
        <v/>
      </c>
      <c r="C527" s="15" t="str">
        <f>IF(ISBLANK('Data Source'!C517),"",'Data Source'!C517)</f>
        <v/>
      </c>
      <c r="D527" s="15" t="str">
        <f>IF(ISBLANK('Data Source'!D517),"",'Data Source'!D517)</f>
        <v/>
      </c>
      <c r="E527" s="15" t="str">
        <f>IF(ISBLANK('Data Source'!E517),"",'Data Source'!E517)</f>
        <v/>
      </c>
      <c r="F527" s="26" t="str">
        <f t="shared" si="17"/>
        <v>A</v>
      </c>
      <c r="G527" s="27">
        <f t="shared" si="18"/>
        <v>0</v>
      </c>
      <c r="H527" s="28">
        <f>('Dynamic-Activity'!$C$7*'Data Source'!$BI517)+('Dynamic-Activity'!$G$7*'Data Source'!$BL517)+('Dynamic-Activity'!$K$7*'Data Source'!$BO517)+('Dynamic-Activity'!$C$15*'Data Source'!$BR517)+('Dynamic-Activity'!$G$15*'Data Source'!$BU517)+('Dynamic-Activity'!$K$15*'Data Source'!$BX517)+('Dynamic-Activity'!$C$23*'Data Source'!$CA517)+('Dynamic-Activity'!$G$23*'Data Source'!$CE517)+('Dynamic-Activity'!$K$23*'Data Source'!$CI517)+('Dynamic-Activity'!$C$31*'Data Source'!$CM517)</f>
        <v>0</v>
      </c>
      <c r="I527" s="29">
        <f>'Data Source'!J517</f>
        <v>0</v>
      </c>
      <c r="J527" s="29">
        <f>'Data Source'!I517</f>
        <v>0</v>
      </c>
    </row>
    <row r="528" spans="1:10" x14ac:dyDescent="0.2">
      <c r="A528" s="15" t="str">
        <f>IF(ISBLANK('Data Source'!A518),"",'Data Source'!A518)</f>
        <v/>
      </c>
      <c r="B528" s="15" t="str">
        <f>IF(ISBLANK('Data Source'!B518),"",'Data Source'!B518)</f>
        <v/>
      </c>
      <c r="C528" s="15" t="str">
        <f>IF(ISBLANK('Data Source'!C518),"",'Data Source'!C518)</f>
        <v/>
      </c>
      <c r="D528" s="15" t="str">
        <f>IF(ISBLANK('Data Source'!D518),"",'Data Source'!D518)</f>
        <v/>
      </c>
      <c r="E528" s="15" t="str">
        <f>IF(ISBLANK('Data Source'!E518),"",'Data Source'!E518)</f>
        <v/>
      </c>
      <c r="F528" s="26" t="str">
        <f t="shared" si="17"/>
        <v>A</v>
      </c>
      <c r="G528" s="27">
        <f t="shared" si="18"/>
        <v>0</v>
      </c>
      <c r="H528" s="28">
        <f>('Dynamic-Activity'!$C$7*'Data Source'!$BI518)+('Dynamic-Activity'!$G$7*'Data Source'!$BL518)+('Dynamic-Activity'!$K$7*'Data Source'!$BO518)+('Dynamic-Activity'!$C$15*'Data Source'!$BR518)+('Dynamic-Activity'!$G$15*'Data Source'!$BU518)+('Dynamic-Activity'!$K$15*'Data Source'!$BX518)+('Dynamic-Activity'!$C$23*'Data Source'!$CA518)+('Dynamic-Activity'!$G$23*'Data Source'!$CE518)+('Dynamic-Activity'!$K$23*'Data Source'!$CI518)+('Dynamic-Activity'!$C$31*'Data Source'!$CM518)</f>
        <v>0</v>
      </c>
      <c r="I528" s="29">
        <f>'Data Source'!J518</f>
        <v>0</v>
      </c>
      <c r="J528" s="29">
        <f>'Data Source'!I518</f>
        <v>0</v>
      </c>
    </row>
    <row r="529" spans="1:10" x14ac:dyDescent="0.2">
      <c r="A529" s="15" t="str">
        <f>IF(ISBLANK('Data Source'!A519),"",'Data Source'!A519)</f>
        <v/>
      </c>
      <c r="B529" s="15" t="str">
        <f>IF(ISBLANK('Data Source'!B519),"",'Data Source'!B519)</f>
        <v/>
      </c>
      <c r="C529" s="15" t="str">
        <f>IF(ISBLANK('Data Source'!C519),"",'Data Source'!C519)</f>
        <v/>
      </c>
      <c r="D529" s="15" t="str">
        <f>IF(ISBLANK('Data Source'!D519),"",'Data Source'!D519)</f>
        <v/>
      </c>
      <c r="E529" s="15" t="str">
        <f>IF(ISBLANK('Data Source'!E519),"",'Data Source'!E519)</f>
        <v/>
      </c>
      <c r="F529" s="26" t="str">
        <f t="shared" si="17"/>
        <v>A</v>
      </c>
      <c r="G529" s="27">
        <f t="shared" si="18"/>
        <v>0</v>
      </c>
      <c r="H529" s="28">
        <f>('Dynamic-Activity'!$C$7*'Data Source'!$BI519)+('Dynamic-Activity'!$G$7*'Data Source'!$BL519)+('Dynamic-Activity'!$K$7*'Data Source'!$BO519)+('Dynamic-Activity'!$C$15*'Data Source'!$BR519)+('Dynamic-Activity'!$G$15*'Data Source'!$BU519)+('Dynamic-Activity'!$K$15*'Data Source'!$BX519)+('Dynamic-Activity'!$C$23*'Data Source'!$CA519)+('Dynamic-Activity'!$G$23*'Data Source'!$CE519)+('Dynamic-Activity'!$K$23*'Data Source'!$CI519)+('Dynamic-Activity'!$C$31*'Data Source'!$CM519)</f>
        <v>0</v>
      </c>
      <c r="I529" s="29">
        <f>'Data Source'!J519</f>
        <v>0</v>
      </c>
      <c r="J529" s="29">
        <f>'Data Source'!I519</f>
        <v>0</v>
      </c>
    </row>
    <row r="530" spans="1:10" x14ac:dyDescent="0.2">
      <c r="A530" s="15" t="str">
        <f>IF(ISBLANK('Data Source'!A520),"",'Data Source'!A520)</f>
        <v/>
      </c>
      <c r="B530" s="15" t="str">
        <f>IF(ISBLANK('Data Source'!B520),"",'Data Source'!B520)</f>
        <v/>
      </c>
      <c r="C530" s="15" t="str">
        <f>IF(ISBLANK('Data Source'!C520),"",'Data Source'!C520)</f>
        <v/>
      </c>
      <c r="D530" s="15" t="str">
        <f>IF(ISBLANK('Data Source'!D520),"",'Data Source'!D520)</f>
        <v/>
      </c>
      <c r="E530" s="15" t="str">
        <f>IF(ISBLANK('Data Source'!E520),"",'Data Source'!E520)</f>
        <v/>
      </c>
      <c r="F530" s="26" t="str">
        <f t="shared" si="17"/>
        <v>A</v>
      </c>
      <c r="G530" s="27">
        <f t="shared" si="18"/>
        <v>0</v>
      </c>
      <c r="H530" s="28">
        <f>('Dynamic-Activity'!$C$7*'Data Source'!$BI520)+('Dynamic-Activity'!$G$7*'Data Source'!$BL520)+('Dynamic-Activity'!$K$7*'Data Source'!$BO520)+('Dynamic-Activity'!$C$15*'Data Source'!$BR520)+('Dynamic-Activity'!$G$15*'Data Source'!$BU520)+('Dynamic-Activity'!$K$15*'Data Source'!$BX520)+('Dynamic-Activity'!$C$23*'Data Source'!$CA520)+('Dynamic-Activity'!$G$23*'Data Source'!$CE520)+('Dynamic-Activity'!$K$23*'Data Source'!$CI520)+('Dynamic-Activity'!$C$31*'Data Source'!$CM520)</f>
        <v>0</v>
      </c>
      <c r="I530" s="29">
        <f>'Data Source'!J520</f>
        <v>0</v>
      </c>
      <c r="J530" s="29">
        <f>'Data Source'!I520</f>
        <v>0</v>
      </c>
    </row>
    <row r="531" spans="1:10" x14ac:dyDescent="0.2">
      <c r="A531" s="15" t="str">
        <f>IF(ISBLANK('Data Source'!A521),"",'Data Source'!A521)</f>
        <v/>
      </c>
      <c r="B531" s="15" t="str">
        <f>IF(ISBLANK('Data Source'!B521),"",'Data Source'!B521)</f>
        <v/>
      </c>
      <c r="C531" s="15" t="str">
        <f>IF(ISBLANK('Data Source'!C521),"",'Data Source'!C521)</f>
        <v/>
      </c>
      <c r="D531" s="15" t="str">
        <f>IF(ISBLANK('Data Source'!D521),"",'Data Source'!D521)</f>
        <v/>
      </c>
      <c r="E531" s="15" t="str">
        <f>IF(ISBLANK('Data Source'!E521),"",'Data Source'!E521)</f>
        <v/>
      </c>
      <c r="F531" s="26" t="str">
        <f t="shared" si="17"/>
        <v>A</v>
      </c>
      <c r="G531" s="27">
        <f t="shared" si="18"/>
        <v>0</v>
      </c>
      <c r="H531" s="28">
        <f>('Dynamic-Activity'!$C$7*'Data Source'!$BI521)+('Dynamic-Activity'!$G$7*'Data Source'!$BL521)+('Dynamic-Activity'!$K$7*'Data Source'!$BO521)+('Dynamic-Activity'!$C$15*'Data Source'!$BR521)+('Dynamic-Activity'!$G$15*'Data Source'!$BU521)+('Dynamic-Activity'!$K$15*'Data Source'!$BX521)+('Dynamic-Activity'!$C$23*'Data Source'!$CA521)+('Dynamic-Activity'!$G$23*'Data Source'!$CE521)+('Dynamic-Activity'!$K$23*'Data Source'!$CI521)+('Dynamic-Activity'!$C$31*'Data Source'!$CM521)</f>
        <v>0</v>
      </c>
      <c r="I531" s="29">
        <f>'Data Source'!J521</f>
        <v>0</v>
      </c>
      <c r="J531" s="29">
        <f>'Data Source'!I521</f>
        <v>0</v>
      </c>
    </row>
    <row r="532" spans="1:10" x14ac:dyDescent="0.2">
      <c r="A532" s="15" t="str">
        <f>IF(ISBLANK('Data Source'!A522),"",'Data Source'!A522)</f>
        <v/>
      </c>
      <c r="B532" s="15" t="str">
        <f>IF(ISBLANK('Data Source'!B522),"",'Data Source'!B522)</f>
        <v/>
      </c>
      <c r="C532" s="15" t="str">
        <f>IF(ISBLANK('Data Source'!C522),"",'Data Source'!C522)</f>
        <v/>
      </c>
      <c r="D532" s="15" t="str">
        <f>IF(ISBLANK('Data Source'!D522),"",'Data Source'!D522)</f>
        <v/>
      </c>
      <c r="E532" s="15" t="str">
        <f>IF(ISBLANK('Data Source'!E522),"",'Data Source'!E522)</f>
        <v/>
      </c>
      <c r="F532" s="26" t="str">
        <f t="shared" si="17"/>
        <v>A</v>
      </c>
      <c r="G532" s="27">
        <f t="shared" si="18"/>
        <v>0</v>
      </c>
      <c r="H532" s="28">
        <f>('Dynamic-Activity'!$C$7*'Data Source'!$BI522)+('Dynamic-Activity'!$G$7*'Data Source'!$BL522)+('Dynamic-Activity'!$K$7*'Data Source'!$BO522)+('Dynamic-Activity'!$C$15*'Data Source'!$BR522)+('Dynamic-Activity'!$G$15*'Data Source'!$BU522)+('Dynamic-Activity'!$K$15*'Data Source'!$BX522)+('Dynamic-Activity'!$C$23*'Data Source'!$CA522)+('Dynamic-Activity'!$G$23*'Data Source'!$CE522)+('Dynamic-Activity'!$K$23*'Data Source'!$CI522)+('Dynamic-Activity'!$C$31*'Data Source'!$CM522)</f>
        <v>0</v>
      </c>
      <c r="I532" s="29">
        <f>'Data Source'!J522</f>
        <v>0</v>
      </c>
      <c r="J532" s="29">
        <f>'Data Source'!I522</f>
        <v>0</v>
      </c>
    </row>
    <row r="533" spans="1:10" x14ac:dyDescent="0.2">
      <c r="A533" s="15" t="str">
        <f>IF(ISBLANK('Data Source'!A523),"",'Data Source'!A523)</f>
        <v/>
      </c>
      <c r="B533" s="15" t="str">
        <f>IF(ISBLANK('Data Source'!B523),"",'Data Source'!B523)</f>
        <v/>
      </c>
      <c r="C533" s="15" t="str">
        <f>IF(ISBLANK('Data Source'!C523),"",'Data Source'!C523)</f>
        <v/>
      </c>
      <c r="D533" s="15" t="str">
        <f>IF(ISBLANK('Data Source'!D523),"",'Data Source'!D523)</f>
        <v/>
      </c>
      <c r="E533" s="15" t="str">
        <f>IF(ISBLANK('Data Source'!E523),"",'Data Source'!E523)</f>
        <v/>
      </c>
      <c r="F533" s="26" t="str">
        <f t="shared" si="17"/>
        <v>A</v>
      </c>
      <c r="G533" s="27">
        <f t="shared" si="18"/>
        <v>0</v>
      </c>
      <c r="H533" s="28">
        <f>('Dynamic-Activity'!$C$7*'Data Source'!$BI523)+('Dynamic-Activity'!$G$7*'Data Source'!$BL523)+('Dynamic-Activity'!$K$7*'Data Source'!$BO523)+('Dynamic-Activity'!$C$15*'Data Source'!$BR523)+('Dynamic-Activity'!$G$15*'Data Source'!$BU523)+('Dynamic-Activity'!$K$15*'Data Source'!$BX523)+('Dynamic-Activity'!$C$23*'Data Source'!$CA523)+('Dynamic-Activity'!$G$23*'Data Source'!$CE523)+('Dynamic-Activity'!$K$23*'Data Source'!$CI523)+('Dynamic-Activity'!$C$31*'Data Source'!$CM523)</f>
        <v>0</v>
      </c>
      <c r="I533" s="29">
        <f>'Data Source'!J523</f>
        <v>0</v>
      </c>
      <c r="J533" s="29">
        <f>'Data Source'!I523</f>
        <v>0</v>
      </c>
    </row>
    <row r="534" spans="1:10" x14ac:dyDescent="0.2">
      <c r="A534" s="15" t="str">
        <f>IF(ISBLANK('Data Source'!A524),"",'Data Source'!A524)</f>
        <v/>
      </c>
      <c r="B534" s="15" t="str">
        <f>IF(ISBLANK('Data Source'!B524),"",'Data Source'!B524)</f>
        <v/>
      </c>
      <c r="C534" s="15" t="str">
        <f>IF(ISBLANK('Data Source'!C524),"",'Data Source'!C524)</f>
        <v/>
      </c>
      <c r="D534" s="15" t="str">
        <f>IF(ISBLANK('Data Source'!D524),"",'Data Source'!D524)</f>
        <v/>
      </c>
      <c r="E534" s="15" t="str">
        <f>IF(ISBLANK('Data Source'!E524),"",'Data Source'!E524)</f>
        <v/>
      </c>
      <c r="F534" s="26" t="str">
        <f t="shared" si="17"/>
        <v>A</v>
      </c>
      <c r="G534" s="27">
        <f t="shared" si="18"/>
        <v>0</v>
      </c>
      <c r="H534" s="28">
        <f>('Dynamic-Activity'!$C$7*'Data Source'!$BI524)+('Dynamic-Activity'!$G$7*'Data Source'!$BL524)+('Dynamic-Activity'!$K$7*'Data Source'!$BO524)+('Dynamic-Activity'!$C$15*'Data Source'!$BR524)+('Dynamic-Activity'!$G$15*'Data Source'!$BU524)+('Dynamic-Activity'!$K$15*'Data Source'!$BX524)+('Dynamic-Activity'!$C$23*'Data Source'!$CA524)+('Dynamic-Activity'!$G$23*'Data Source'!$CE524)+('Dynamic-Activity'!$K$23*'Data Source'!$CI524)+('Dynamic-Activity'!$C$31*'Data Source'!$CM524)</f>
        <v>0</v>
      </c>
      <c r="I534" s="29">
        <f>'Data Source'!J524</f>
        <v>0</v>
      </c>
      <c r="J534" s="29">
        <f>'Data Source'!I524</f>
        <v>0</v>
      </c>
    </row>
    <row r="535" spans="1:10" x14ac:dyDescent="0.2">
      <c r="A535" s="15" t="str">
        <f>IF(ISBLANK('Data Source'!A525),"",'Data Source'!A525)</f>
        <v/>
      </c>
      <c r="B535" s="15" t="str">
        <f>IF(ISBLANK('Data Source'!B525),"",'Data Source'!B525)</f>
        <v/>
      </c>
      <c r="C535" s="15" t="str">
        <f>IF(ISBLANK('Data Source'!C525),"",'Data Source'!C525)</f>
        <v/>
      </c>
      <c r="D535" s="15" t="str">
        <f>IF(ISBLANK('Data Source'!D525),"",'Data Source'!D525)</f>
        <v/>
      </c>
      <c r="E535" s="15" t="str">
        <f>IF(ISBLANK('Data Source'!E525),"",'Data Source'!E525)</f>
        <v/>
      </c>
      <c r="F535" s="26" t="str">
        <f t="shared" si="17"/>
        <v>A</v>
      </c>
      <c r="G535" s="27">
        <f t="shared" si="18"/>
        <v>0</v>
      </c>
      <c r="H535" s="28">
        <f>('Dynamic-Activity'!$C$7*'Data Source'!$BI525)+('Dynamic-Activity'!$G$7*'Data Source'!$BL525)+('Dynamic-Activity'!$K$7*'Data Source'!$BO525)+('Dynamic-Activity'!$C$15*'Data Source'!$BR525)+('Dynamic-Activity'!$G$15*'Data Source'!$BU525)+('Dynamic-Activity'!$K$15*'Data Source'!$BX525)+('Dynamic-Activity'!$C$23*'Data Source'!$CA525)+('Dynamic-Activity'!$G$23*'Data Source'!$CE525)+('Dynamic-Activity'!$K$23*'Data Source'!$CI525)+('Dynamic-Activity'!$C$31*'Data Source'!$CM525)</f>
        <v>0</v>
      </c>
      <c r="I535" s="29">
        <f>'Data Source'!J525</f>
        <v>0</v>
      </c>
      <c r="J535" s="29">
        <f>'Data Source'!I525</f>
        <v>0</v>
      </c>
    </row>
    <row r="536" spans="1:10" x14ac:dyDescent="0.2">
      <c r="A536" s="15" t="str">
        <f>IF(ISBLANK('Data Source'!A526),"",'Data Source'!A526)</f>
        <v/>
      </c>
      <c r="B536" s="15" t="str">
        <f>IF(ISBLANK('Data Source'!B526),"",'Data Source'!B526)</f>
        <v/>
      </c>
      <c r="C536" s="15" t="str">
        <f>IF(ISBLANK('Data Source'!C526),"",'Data Source'!C526)</f>
        <v/>
      </c>
      <c r="D536" s="15" t="str">
        <f>IF(ISBLANK('Data Source'!D526),"",'Data Source'!D526)</f>
        <v/>
      </c>
      <c r="E536" s="15" t="str">
        <f>IF(ISBLANK('Data Source'!E526),"",'Data Source'!E526)</f>
        <v/>
      </c>
      <c r="F536" s="26" t="str">
        <f t="shared" si="17"/>
        <v>A</v>
      </c>
      <c r="G536" s="27">
        <f t="shared" si="18"/>
        <v>0</v>
      </c>
      <c r="H536" s="28">
        <f>('Dynamic-Activity'!$C$7*'Data Source'!$BI526)+('Dynamic-Activity'!$G$7*'Data Source'!$BL526)+('Dynamic-Activity'!$K$7*'Data Source'!$BO526)+('Dynamic-Activity'!$C$15*'Data Source'!$BR526)+('Dynamic-Activity'!$G$15*'Data Source'!$BU526)+('Dynamic-Activity'!$K$15*'Data Source'!$BX526)+('Dynamic-Activity'!$C$23*'Data Source'!$CA526)+('Dynamic-Activity'!$G$23*'Data Source'!$CE526)+('Dynamic-Activity'!$K$23*'Data Source'!$CI526)+('Dynamic-Activity'!$C$31*'Data Source'!$CM526)</f>
        <v>0</v>
      </c>
      <c r="I536" s="29">
        <f>'Data Source'!J526</f>
        <v>0</v>
      </c>
      <c r="J536" s="29">
        <f>'Data Source'!I526</f>
        <v>0</v>
      </c>
    </row>
    <row r="537" spans="1:10" x14ac:dyDescent="0.2">
      <c r="A537" s="15" t="str">
        <f>IF(ISBLANK('Data Source'!A527),"",'Data Source'!A527)</f>
        <v/>
      </c>
      <c r="B537" s="15" t="str">
        <f>IF(ISBLANK('Data Source'!B527),"",'Data Source'!B527)</f>
        <v/>
      </c>
      <c r="C537" s="15" t="str">
        <f>IF(ISBLANK('Data Source'!C527),"",'Data Source'!C527)</f>
        <v/>
      </c>
      <c r="D537" s="15" t="str">
        <f>IF(ISBLANK('Data Source'!D527),"",'Data Source'!D527)</f>
        <v/>
      </c>
      <c r="E537" s="15" t="str">
        <f>IF(ISBLANK('Data Source'!E527),"",'Data Source'!E527)</f>
        <v/>
      </c>
      <c r="F537" s="26" t="str">
        <f t="shared" si="17"/>
        <v>A</v>
      </c>
      <c r="G537" s="27">
        <f t="shared" si="18"/>
        <v>0</v>
      </c>
      <c r="H537" s="28">
        <f>('Dynamic-Activity'!$C$7*'Data Source'!$BI527)+('Dynamic-Activity'!$G$7*'Data Source'!$BL527)+('Dynamic-Activity'!$K$7*'Data Source'!$BO527)+('Dynamic-Activity'!$C$15*'Data Source'!$BR527)+('Dynamic-Activity'!$G$15*'Data Source'!$BU527)+('Dynamic-Activity'!$K$15*'Data Source'!$BX527)+('Dynamic-Activity'!$C$23*'Data Source'!$CA527)+('Dynamic-Activity'!$G$23*'Data Source'!$CE527)+('Dynamic-Activity'!$K$23*'Data Source'!$CI527)+('Dynamic-Activity'!$C$31*'Data Source'!$CM527)</f>
        <v>0</v>
      </c>
      <c r="I537" s="29">
        <f>'Data Source'!J527</f>
        <v>0</v>
      </c>
      <c r="J537" s="29">
        <f>'Data Source'!I527</f>
        <v>0</v>
      </c>
    </row>
    <row r="538" spans="1:10" x14ac:dyDescent="0.2">
      <c r="A538" s="15" t="str">
        <f>IF(ISBLANK('Data Source'!A528),"",'Data Source'!A528)</f>
        <v/>
      </c>
      <c r="B538" s="15" t="str">
        <f>IF(ISBLANK('Data Source'!B528),"",'Data Source'!B528)</f>
        <v/>
      </c>
      <c r="C538" s="15" t="str">
        <f>IF(ISBLANK('Data Source'!C528),"",'Data Source'!C528)</f>
        <v/>
      </c>
      <c r="D538" s="15" t="str">
        <f>IF(ISBLANK('Data Source'!D528),"",'Data Source'!D528)</f>
        <v/>
      </c>
      <c r="E538" s="15" t="str">
        <f>IF(ISBLANK('Data Source'!E528),"",'Data Source'!E528)</f>
        <v/>
      </c>
      <c r="F538" s="26" t="str">
        <f t="shared" si="17"/>
        <v>A</v>
      </c>
      <c r="G538" s="27">
        <f t="shared" si="18"/>
        <v>0</v>
      </c>
      <c r="H538" s="28">
        <f>('Dynamic-Activity'!$C$7*'Data Source'!$BI528)+('Dynamic-Activity'!$G$7*'Data Source'!$BL528)+('Dynamic-Activity'!$K$7*'Data Source'!$BO528)+('Dynamic-Activity'!$C$15*'Data Source'!$BR528)+('Dynamic-Activity'!$G$15*'Data Source'!$BU528)+('Dynamic-Activity'!$K$15*'Data Source'!$BX528)+('Dynamic-Activity'!$C$23*'Data Source'!$CA528)+('Dynamic-Activity'!$G$23*'Data Source'!$CE528)+('Dynamic-Activity'!$K$23*'Data Source'!$CI528)+('Dynamic-Activity'!$C$31*'Data Source'!$CM528)</f>
        <v>0</v>
      </c>
      <c r="I538" s="29">
        <f>'Data Source'!J528</f>
        <v>0</v>
      </c>
      <c r="J538" s="29">
        <f>'Data Source'!I528</f>
        <v>0</v>
      </c>
    </row>
    <row r="539" spans="1:10" x14ac:dyDescent="0.2">
      <c r="A539" s="15" t="str">
        <f>IF(ISBLANK('Data Source'!A529),"",'Data Source'!A529)</f>
        <v/>
      </c>
      <c r="B539" s="15" t="str">
        <f>IF(ISBLANK('Data Source'!B529),"",'Data Source'!B529)</f>
        <v/>
      </c>
      <c r="C539" s="15" t="str">
        <f>IF(ISBLANK('Data Source'!C529),"",'Data Source'!C529)</f>
        <v/>
      </c>
      <c r="D539" s="15" t="str">
        <f>IF(ISBLANK('Data Source'!D529),"",'Data Source'!D529)</f>
        <v/>
      </c>
      <c r="E539" s="15" t="str">
        <f>IF(ISBLANK('Data Source'!E529),"",'Data Source'!E529)</f>
        <v/>
      </c>
      <c r="F539" s="26" t="str">
        <f t="shared" si="17"/>
        <v>A</v>
      </c>
      <c r="G539" s="27">
        <f t="shared" si="18"/>
        <v>0</v>
      </c>
      <c r="H539" s="28">
        <f>('Dynamic-Activity'!$C$7*'Data Source'!$BI529)+('Dynamic-Activity'!$G$7*'Data Source'!$BL529)+('Dynamic-Activity'!$K$7*'Data Source'!$BO529)+('Dynamic-Activity'!$C$15*'Data Source'!$BR529)+('Dynamic-Activity'!$G$15*'Data Source'!$BU529)+('Dynamic-Activity'!$K$15*'Data Source'!$BX529)+('Dynamic-Activity'!$C$23*'Data Source'!$CA529)+('Dynamic-Activity'!$G$23*'Data Source'!$CE529)+('Dynamic-Activity'!$K$23*'Data Source'!$CI529)+('Dynamic-Activity'!$C$31*'Data Source'!$CM529)</f>
        <v>0</v>
      </c>
      <c r="I539" s="29">
        <f>'Data Source'!J529</f>
        <v>0</v>
      </c>
      <c r="J539" s="29">
        <f>'Data Source'!I529</f>
        <v>0</v>
      </c>
    </row>
    <row r="540" spans="1:10" x14ac:dyDescent="0.2">
      <c r="A540" s="15" t="str">
        <f>IF(ISBLANK('Data Source'!A530),"",'Data Source'!A530)</f>
        <v/>
      </c>
      <c r="B540" s="15" t="str">
        <f>IF(ISBLANK('Data Source'!B530),"",'Data Source'!B530)</f>
        <v/>
      </c>
      <c r="C540" s="15" t="str">
        <f>IF(ISBLANK('Data Source'!C530),"",'Data Source'!C530)</f>
        <v/>
      </c>
      <c r="D540" s="15" t="str">
        <f>IF(ISBLANK('Data Source'!D530),"",'Data Source'!D530)</f>
        <v/>
      </c>
      <c r="E540" s="15" t="str">
        <f>IF(ISBLANK('Data Source'!E530),"",'Data Source'!E530)</f>
        <v/>
      </c>
      <c r="F540" s="26" t="str">
        <f t="shared" si="17"/>
        <v>A</v>
      </c>
      <c r="G540" s="27">
        <f t="shared" si="18"/>
        <v>0</v>
      </c>
      <c r="H540" s="28">
        <f>('Dynamic-Activity'!$C$7*'Data Source'!$BI530)+('Dynamic-Activity'!$G$7*'Data Source'!$BL530)+('Dynamic-Activity'!$K$7*'Data Source'!$BO530)+('Dynamic-Activity'!$C$15*'Data Source'!$BR530)+('Dynamic-Activity'!$G$15*'Data Source'!$BU530)+('Dynamic-Activity'!$K$15*'Data Source'!$BX530)+('Dynamic-Activity'!$C$23*'Data Source'!$CA530)+('Dynamic-Activity'!$G$23*'Data Source'!$CE530)+('Dynamic-Activity'!$K$23*'Data Source'!$CI530)+('Dynamic-Activity'!$C$31*'Data Source'!$CM530)</f>
        <v>0</v>
      </c>
      <c r="I540" s="29">
        <f>'Data Source'!J530</f>
        <v>0</v>
      </c>
      <c r="J540" s="29">
        <f>'Data Source'!I530</f>
        <v>0</v>
      </c>
    </row>
    <row r="541" spans="1:10" x14ac:dyDescent="0.2">
      <c r="A541" s="15" t="str">
        <f>IF(ISBLANK('Data Source'!A531),"",'Data Source'!A531)</f>
        <v/>
      </c>
      <c r="B541" s="15" t="str">
        <f>IF(ISBLANK('Data Source'!B531),"",'Data Source'!B531)</f>
        <v/>
      </c>
      <c r="C541" s="15" t="str">
        <f>IF(ISBLANK('Data Source'!C531),"",'Data Source'!C531)</f>
        <v/>
      </c>
      <c r="D541" s="15" t="str">
        <f>IF(ISBLANK('Data Source'!D531),"",'Data Source'!D531)</f>
        <v/>
      </c>
      <c r="E541" s="15" t="str">
        <f>IF(ISBLANK('Data Source'!E531),"",'Data Source'!E531)</f>
        <v/>
      </c>
      <c r="F541" s="26" t="str">
        <f t="shared" si="17"/>
        <v>A</v>
      </c>
      <c r="G541" s="27">
        <f t="shared" si="18"/>
        <v>0</v>
      </c>
      <c r="H541" s="28">
        <f>('Dynamic-Activity'!$C$7*'Data Source'!$BI531)+('Dynamic-Activity'!$G$7*'Data Source'!$BL531)+('Dynamic-Activity'!$K$7*'Data Source'!$BO531)+('Dynamic-Activity'!$C$15*'Data Source'!$BR531)+('Dynamic-Activity'!$G$15*'Data Source'!$BU531)+('Dynamic-Activity'!$K$15*'Data Source'!$BX531)+('Dynamic-Activity'!$C$23*'Data Source'!$CA531)+('Dynamic-Activity'!$G$23*'Data Source'!$CE531)+('Dynamic-Activity'!$K$23*'Data Source'!$CI531)+('Dynamic-Activity'!$C$31*'Data Source'!$CM531)</f>
        <v>0</v>
      </c>
      <c r="I541" s="29">
        <f>'Data Source'!J531</f>
        <v>0</v>
      </c>
      <c r="J541" s="29">
        <f>'Data Source'!I531</f>
        <v>0</v>
      </c>
    </row>
    <row r="542" spans="1:10" x14ac:dyDescent="0.2">
      <c r="A542" s="15" t="str">
        <f>IF(ISBLANK('Data Source'!A532),"",'Data Source'!A532)</f>
        <v/>
      </c>
      <c r="B542" s="15" t="str">
        <f>IF(ISBLANK('Data Source'!B532),"",'Data Source'!B532)</f>
        <v/>
      </c>
      <c r="C542" s="15" t="str">
        <f>IF(ISBLANK('Data Source'!C532),"",'Data Source'!C532)</f>
        <v/>
      </c>
      <c r="D542" s="15" t="str">
        <f>IF(ISBLANK('Data Source'!D532),"",'Data Source'!D532)</f>
        <v/>
      </c>
      <c r="E542" s="15" t="str">
        <f>IF(ISBLANK('Data Source'!E532),"",'Data Source'!E532)</f>
        <v/>
      </c>
      <c r="F542" s="26" t="str">
        <f t="shared" si="17"/>
        <v>A</v>
      </c>
      <c r="G542" s="27">
        <f t="shared" si="18"/>
        <v>0</v>
      </c>
      <c r="H542" s="28">
        <f>('Dynamic-Activity'!$C$7*'Data Source'!$BI532)+('Dynamic-Activity'!$G$7*'Data Source'!$BL532)+('Dynamic-Activity'!$K$7*'Data Source'!$BO532)+('Dynamic-Activity'!$C$15*'Data Source'!$BR532)+('Dynamic-Activity'!$G$15*'Data Source'!$BU532)+('Dynamic-Activity'!$K$15*'Data Source'!$BX532)+('Dynamic-Activity'!$C$23*'Data Source'!$CA532)+('Dynamic-Activity'!$G$23*'Data Source'!$CE532)+('Dynamic-Activity'!$K$23*'Data Source'!$CI532)+('Dynamic-Activity'!$C$31*'Data Source'!$CM532)</f>
        <v>0</v>
      </c>
      <c r="I542" s="29">
        <f>'Data Source'!J532</f>
        <v>0</v>
      </c>
      <c r="J542" s="29">
        <f>'Data Source'!I532</f>
        <v>0</v>
      </c>
    </row>
    <row r="543" spans="1:10" x14ac:dyDescent="0.2">
      <c r="A543" s="15" t="str">
        <f>IF(ISBLANK('Data Source'!A533),"",'Data Source'!A533)</f>
        <v/>
      </c>
      <c r="B543" s="15" t="str">
        <f>IF(ISBLANK('Data Source'!B533),"",'Data Source'!B533)</f>
        <v/>
      </c>
      <c r="C543" s="15" t="str">
        <f>IF(ISBLANK('Data Source'!C533),"",'Data Source'!C533)</f>
        <v/>
      </c>
      <c r="D543" s="15" t="str">
        <f>IF(ISBLANK('Data Source'!D533),"",'Data Source'!D533)</f>
        <v/>
      </c>
      <c r="E543" s="15" t="str">
        <f>IF(ISBLANK('Data Source'!E533),"",'Data Source'!E533)</f>
        <v/>
      </c>
      <c r="F543" s="26" t="str">
        <f t="shared" si="17"/>
        <v>A</v>
      </c>
      <c r="G543" s="27">
        <f t="shared" si="18"/>
        <v>0</v>
      </c>
      <c r="H543" s="28">
        <f>('Dynamic-Activity'!$C$7*'Data Source'!$BI533)+('Dynamic-Activity'!$G$7*'Data Source'!$BL533)+('Dynamic-Activity'!$K$7*'Data Source'!$BO533)+('Dynamic-Activity'!$C$15*'Data Source'!$BR533)+('Dynamic-Activity'!$G$15*'Data Source'!$BU533)+('Dynamic-Activity'!$K$15*'Data Source'!$BX533)+('Dynamic-Activity'!$C$23*'Data Source'!$CA533)+('Dynamic-Activity'!$G$23*'Data Source'!$CE533)+('Dynamic-Activity'!$K$23*'Data Source'!$CI533)+('Dynamic-Activity'!$C$31*'Data Source'!$CM533)</f>
        <v>0</v>
      </c>
      <c r="I543" s="29">
        <f>'Data Source'!J533</f>
        <v>0</v>
      </c>
      <c r="J543" s="29">
        <f>'Data Source'!I533</f>
        <v>0</v>
      </c>
    </row>
    <row r="544" spans="1:10" x14ac:dyDescent="0.2">
      <c r="A544" s="15" t="str">
        <f>IF(ISBLANK('Data Source'!A534),"",'Data Source'!A534)</f>
        <v/>
      </c>
      <c r="B544" s="15" t="str">
        <f>IF(ISBLANK('Data Source'!B534),"",'Data Source'!B534)</f>
        <v/>
      </c>
      <c r="C544" s="15" t="str">
        <f>IF(ISBLANK('Data Source'!C534),"",'Data Source'!C534)</f>
        <v/>
      </c>
      <c r="D544" s="15" t="str">
        <f>IF(ISBLANK('Data Source'!D534),"",'Data Source'!D534)</f>
        <v/>
      </c>
      <c r="E544" s="15" t="str">
        <f>IF(ISBLANK('Data Source'!E534),"",'Data Source'!E534)</f>
        <v/>
      </c>
      <c r="F544" s="26" t="str">
        <f t="shared" si="17"/>
        <v>A</v>
      </c>
      <c r="G544" s="27">
        <f t="shared" si="18"/>
        <v>0</v>
      </c>
      <c r="H544" s="28">
        <f>('Dynamic-Activity'!$C$7*'Data Source'!$BI534)+('Dynamic-Activity'!$G$7*'Data Source'!$BL534)+('Dynamic-Activity'!$K$7*'Data Source'!$BO534)+('Dynamic-Activity'!$C$15*'Data Source'!$BR534)+('Dynamic-Activity'!$G$15*'Data Source'!$BU534)+('Dynamic-Activity'!$K$15*'Data Source'!$BX534)+('Dynamic-Activity'!$C$23*'Data Source'!$CA534)+('Dynamic-Activity'!$G$23*'Data Source'!$CE534)+('Dynamic-Activity'!$K$23*'Data Source'!$CI534)+('Dynamic-Activity'!$C$31*'Data Source'!$CM534)</f>
        <v>0</v>
      </c>
      <c r="I544" s="29">
        <f>'Data Source'!J534</f>
        <v>0</v>
      </c>
      <c r="J544" s="29">
        <f>'Data Source'!I534</f>
        <v>0</v>
      </c>
    </row>
    <row r="545" spans="1:10" x14ac:dyDescent="0.2">
      <c r="A545" s="15" t="str">
        <f>IF(ISBLANK('Data Source'!A535),"",'Data Source'!A535)</f>
        <v/>
      </c>
      <c r="B545" s="15" t="str">
        <f>IF(ISBLANK('Data Source'!B535),"",'Data Source'!B535)</f>
        <v/>
      </c>
      <c r="C545" s="15" t="str">
        <f>IF(ISBLANK('Data Source'!C535),"",'Data Source'!C535)</f>
        <v/>
      </c>
      <c r="D545" s="15" t="str">
        <f>IF(ISBLANK('Data Source'!D535),"",'Data Source'!D535)</f>
        <v/>
      </c>
      <c r="E545" s="15" t="str">
        <f>IF(ISBLANK('Data Source'!E535),"",'Data Source'!E535)</f>
        <v/>
      </c>
      <c r="F545" s="26" t="str">
        <f t="shared" si="17"/>
        <v>A</v>
      </c>
      <c r="G545" s="27">
        <f t="shared" si="18"/>
        <v>0</v>
      </c>
      <c r="H545" s="28">
        <f>('Dynamic-Activity'!$C$7*'Data Source'!$BI535)+('Dynamic-Activity'!$G$7*'Data Source'!$BL535)+('Dynamic-Activity'!$K$7*'Data Source'!$BO535)+('Dynamic-Activity'!$C$15*'Data Source'!$BR535)+('Dynamic-Activity'!$G$15*'Data Source'!$BU535)+('Dynamic-Activity'!$K$15*'Data Source'!$BX535)+('Dynamic-Activity'!$C$23*'Data Source'!$CA535)+('Dynamic-Activity'!$G$23*'Data Source'!$CE535)+('Dynamic-Activity'!$K$23*'Data Source'!$CI535)+('Dynamic-Activity'!$C$31*'Data Source'!$CM535)</f>
        <v>0</v>
      </c>
      <c r="I545" s="29">
        <f>'Data Source'!J535</f>
        <v>0</v>
      </c>
      <c r="J545" s="29">
        <f>'Data Source'!I535</f>
        <v>0</v>
      </c>
    </row>
    <row r="546" spans="1:10" x14ac:dyDescent="0.2">
      <c r="A546" s="15" t="str">
        <f>IF(ISBLANK('Data Source'!A536),"",'Data Source'!A536)</f>
        <v/>
      </c>
      <c r="B546" s="15" t="str">
        <f>IF(ISBLANK('Data Source'!B536),"",'Data Source'!B536)</f>
        <v/>
      </c>
      <c r="C546" s="15" t="str">
        <f>IF(ISBLANK('Data Source'!C536),"",'Data Source'!C536)</f>
        <v/>
      </c>
      <c r="D546" s="15" t="str">
        <f>IF(ISBLANK('Data Source'!D536),"",'Data Source'!D536)</f>
        <v/>
      </c>
      <c r="E546" s="15" t="str">
        <f>IF(ISBLANK('Data Source'!E536),"",'Data Source'!E536)</f>
        <v/>
      </c>
      <c r="F546" s="26" t="str">
        <f t="shared" si="17"/>
        <v>A</v>
      </c>
      <c r="G546" s="27">
        <f t="shared" si="18"/>
        <v>0</v>
      </c>
      <c r="H546" s="28">
        <f>('Dynamic-Activity'!$C$7*'Data Source'!$BI536)+('Dynamic-Activity'!$G$7*'Data Source'!$BL536)+('Dynamic-Activity'!$K$7*'Data Source'!$BO536)+('Dynamic-Activity'!$C$15*'Data Source'!$BR536)+('Dynamic-Activity'!$G$15*'Data Source'!$BU536)+('Dynamic-Activity'!$K$15*'Data Source'!$BX536)+('Dynamic-Activity'!$C$23*'Data Source'!$CA536)+('Dynamic-Activity'!$G$23*'Data Source'!$CE536)+('Dynamic-Activity'!$K$23*'Data Source'!$CI536)+('Dynamic-Activity'!$C$31*'Data Source'!$CM536)</f>
        <v>0</v>
      </c>
      <c r="I546" s="29">
        <f>'Data Source'!J536</f>
        <v>0</v>
      </c>
      <c r="J546" s="29">
        <f>'Data Source'!I536</f>
        <v>0</v>
      </c>
    </row>
    <row r="547" spans="1:10" x14ac:dyDescent="0.2">
      <c r="A547" s="15" t="str">
        <f>IF(ISBLANK('Data Source'!A537),"",'Data Source'!A537)</f>
        <v/>
      </c>
      <c r="B547" s="15" t="str">
        <f>IF(ISBLANK('Data Source'!B537),"",'Data Source'!B537)</f>
        <v/>
      </c>
      <c r="C547" s="15" t="str">
        <f>IF(ISBLANK('Data Source'!C537),"",'Data Source'!C537)</f>
        <v/>
      </c>
      <c r="D547" s="15" t="str">
        <f>IF(ISBLANK('Data Source'!D537),"",'Data Source'!D537)</f>
        <v/>
      </c>
      <c r="E547" s="15" t="str">
        <f>IF(ISBLANK('Data Source'!E537),"",'Data Source'!E537)</f>
        <v/>
      </c>
      <c r="F547" s="26" t="str">
        <f t="shared" si="17"/>
        <v>A</v>
      </c>
      <c r="G547" s="27">
        <f t="shared" si="18"/>
        <v>0</v>
      </c>
      <c r="H547" s="28">
        <f>('Dynamic-Activity'!$C$7*'Data Source'!$BI537)+('Dynamic-Activity'!$G$7*'Data Source'!$BL537)+('Dynamic-Activity'!$K$7*'Data Source'!$BO537)+('Dynamic-Activity'!$C$15*'Data Source'!$BR537)+('Dynamic-Activity'!$G$15*'Data Source'!$BU537)+('Dynamic-Activity'!$K$15*'Data Source'!$BX537)+('Dynamic-Activity'!$C$23*'Data Source'!$CA537)+('Dynamic-Activity'!$G$23*'Data Source'!$CE537)+('Dynamic-Activity'!$K$23*'Data Source'!$CI537)+('Dynamic-Activity'!$C$31*'Data Source'!$CM537)</f>
        <v>0</v>
      </c>
      <c r="I547" s="29">
        <f>'Data Source'!J537</f>
        <v>0</v>
      </c>
      <c r="J547" s="29">
        <f>'Data Source'!I537</f>
        <v>0</v>
      </c>
    </row>
    <row r="548" spans="1:10" x14ac:dyDescent="0.2">
      <c r="A548" s="15" t="str">
        <f>IF(ISBLANK('Data Source'!A538),"",'Data Source'!A538)</f>
        <v/>
      </c>
      <c r="B548" s="15" t="str">
        <f>IF(ISBLANK('Data Source'!B538),"",'Data Source'!B538)</f>
        <v/>
      </c>
      <c r="C548" s="15" t="str">
        <f>IF(ISBLANK('Data Source'!C538),"",'Data Source'!C538)</f>
        <v/>
      </c>
      <c r="D548" s="15" t="str">
        <f>IF(ISBLANK('Data Source'!D538),"",'Data Source'!D538)</f>
        <v/>
      </c>
      <c r="E548" s="15" t="str">
        <f>IF(ISBLANK('Data Source'!E538),"",'Data Source'!E538)</f>
        <v/>
      </c>
      <c r="F548" s="26" t="str">
        <f t="shared" si="17"/>
        <v>A</v>
      </c>
      <c r="G548" s="27">
        <f t="shared" si="18"/>
        <v>0</v>
      </c>
      <c r="H548" s="28">
        <f>('Dynamic-Activity'!$C$7*'Data Source'!$BI538)+('Dynamic-Activity'!$G$7*'Data Source'!$BL538)+('Dynamic-Activity'!$K$7*'Data Source'!$BO538)+('Dynamic-Activity'!$C$15*'Data Source'!$BR538)+('Dynamic-Activity'!$G$15*'Data Source'!$BU538)+('Dynamic-Activity'!$K$15*'Data Source'!$BX538)+('Dynamic-Activity'!$C$23*'Data Source'!$CA538)+('Dynamic-Activity'!$G$23*'Data Source'!$CE538)+('Dynamic-Activity'!$K$23*'Data Source'!$CI538)+('Dynamic-Activity'!$C$31*'Data Source'!$CM538)</f>
        <v>0</v>
      </c>
      <c r="I548" s="29">
        <f>'Data Source'!J538</f>
        <v>0</v>
      </c>
      <c r="J548" s="29">
        <f>'Data Source'!I538</f>
        <v>0</v>
      </c>
    </row>
    <row r="549" spans="1:10" x14ac:dyDescent="0.2">
      <c r="A549" s="15" t="str">
        <f>IF(ISBLANK('Data Source'!A539),"",'Data Source'!A539)</f>
        <v/>
      </c>
      <c r="B549" s="15" t="str">
        <f>IF(ISBLANK('Data Source'!B539),"",'Data Source'!B539)</f>
        <v/>
      </c>
      <c r="C549" s="15" t="str">
        <f>IF(ISBLANK('Data Source'!C539),"",'Data Source'!C539)</f>
        <v/>
      </c>
      <c r="D549" s="15" t="str">
        <f>IF(ISBLANK('Data Source'!D539),"",'Data Source'!D539)</f>
        <v/>
      </c>
      <c r="E549" s="15" t="str">
        <f>IF(ISBLANK('Data Source'!E539),"",'Data Source'!E539)</f>
        <v/>
      </c>
      <c r="F549" s="26" t="str">
        <f t="shared" si="17"/>
        <v>A</v>
      </c>
      <c r="G549" s="27">
        <f t="shared" si="18"/>
        <v>0</v>
      </c>
      <c r="H549" s="28">
        <f>('Dynamic-Activity'!$C$7*'Data Source'!$BI539)+('Dynamic-Activity'!$G$7*'Data Source'!$BL539)+('Dynamic-Activity'!$K$7*'Data Source'!$BO539)+('Dynamic-Activity'!$C$15*'Data Source'!$BR539)+('Dynamic-Activity'!$G$15*'Data Source'!$BU539)+('Dynamic-Activity'!$K$15*'Data Source'!$BX539)+('Dynamic-Activity'!$C$23*'Data Source'!$CA539)+('Dynamic-Activity'!$G$23*'Data Source'!$CE539)+('Dynamic-Activity'!$K$23*'Data Source'!$CI539)+('Dynamic-Activity'!$C$31*'Data Source'!$CM539)</f>
        <v>0</v>
      </c>
      <c r="I549" s="29">
        <f>'Data Source'!J539</f>
        <v>0</v>
      </c>
      <c r="J549" s="29">
        <f>'Data Source'!I539</f>
        <v>0</v>
      </c>
    </row>
    <row r="550" spans="1:10" x14ac:dyDescent="0.2">
      <c r="A550" s="15" t="str">
        <f>IF(ISBLANK('Data Source'!A540),"",'Data Source'!A540)</f>
        <v/>
      </c>
      <c r="B550" s="15" t="str">
        <f>IF(ISBLANK('Data Source'!B540),"",'Data Source'!B540)</f>
        <v/>
      </c>
      <c r="C550" s="15" t="str">
        <f>IF(ISBLANK('Data Source'!C540),"",'Data Source'!C540)</f>
        <v/>
      </c>
      <c r="D550" s="15" t="str">
        <f>IF(ISBLANK('Data Source'!D540),"",'Data Source'!D540)</f>
        <v/>
      </c>
      <c r="E550" s="15" t="str">
        <f>IF(ISBLANK('Data Source'!E540),"",'Data Source'!E540)</f>
        <v/>
      </c>
      <c r="F550" s="26" t="str">
        <f t="shared" si="17"/>
        <v>A</v>
      </c>
      <c r="G550" s="27">
        <f t="shared" si="18"/>
        <v>0</v>
      </c>
      <c r="H550" s="28">
        <f>('Dynamic-Activity'!$C$7*'Data Source'!$BI540)+('Dynamic-Activity'!$G$7*'Data Source'!$BL540)+('Dynamic-Activity'!$K$7*'Data Source'!$BO540)+('Dynamic-Activity'!$C$15*'Data Source'!$BR540)+('Dynamic-Activity'!$G$15*'Data Source'!$BU540)+('Dynamic-Activity'!$K$15*'Data Source'!$BX540)+('Dynamic-Activity'!$C$23*'Data Source'!$CA540)+('Dynamic-Activity'!$G$23*'Data Source'!$CE540)+('Dynamic-Activity'!$K$23*'Data Source'!$CI540)+('Dynamic-Activity'!$C$31*'Data Source'!$CM540)</f>
        <v>0</v>
      </c>
      <c r="I550" s="29">
        <f>'Data Source'!J540</f>
        <v>0</v>
      </c>
      <c r="J550" s="29">
        <f>'Data Source'!I540</f>
        <v>0</v>
      </c>
    </row>
    <row r="551" spans="1:10" x14ac:dyDescent="0.2">
      <c r="A551" s="15" t="str">
        <f>IF(ISBLANK('Data Source'!A541),"",'Data Source'!A541)</f>
        <v/>
      </c>
      <c r="B551" s="15" t="str">
        <f>IF(ISBLANK('Data Source'!B541),"",'Data Source'!B541)</f>
        <v/>
      </c>
      <c r="C551" s="15" t="str">
        <f>IF(ISBLANK('Data Source'!C541),"",'Data Source'!C541)</f>
        <v/>
      </c>
      <c r="D551" s="15" t="str">
        <f>IF(ISBLANK('Data Source'!D541),"",'Data Source'!D541)</f>
        <v/>
      </c>
      <c r="E551" s="15" t="str">
        <f>IF(ISBLANK('Data Source'!E541),"",'Data Source'!E541)</f>
        <v/>
      </c>
      <c r="F551" s="26" t="str">
        <f t="shared" si="17"/>
        <v>A</v>
      </c>
      <c r="G551" s="27">
        <f t="shared" si="18"/>
        <v>0</v>
      </c>
      <c r="H551" s="28">
        <f>('Dynamic-Activity'!$C$7*'Data Source'!$BI541)+('Dynamic-Activity'!$G$7*'Data Source'!$BL541)+('Dynamic-Activity'!$K$7*'Data Source'!$BO541)+('Dynamic-Activity'!$C$15*'Data Source'!$BR541)+('Dynamic-Activity'!$G$15*'Data Source'!$BU541)+('Dynamic-Activity'!$K$15*'Data Source'!$BX541)+('Dynamic-Activity'!$C$23*'Data Source'!$CA541)+('Dynamic-Activity'!$G$23*'Data Source'!$CE541)+('Dynamic-Activity'!$K$23*'Data Source'!$CI541)+('Dynamic-Activity'!$C$31*'Data Source'!$CM541)</f>
        <v>0</v>
      </c>
      <c r="I551" s="29">
        <f>'Data Source'!J541</f>
        <v>0</v>
      </c>
      <c r="J551" s="29">
        <f>'Data Source'!I541</f>
        <v>0</v>
      </c>
    </row>
    <row r="552" spans="1:10" x14ac:dyDescent="0.2">
      <c r="A552" s="15" t="str">
        <f>IF(ISBLANK('Data Source'!A542),"",'Data Source'!A542)</f>
        <v/>
      </c>
      <c r="B552" s="15" t="str">
        <f>IF(ISBLANK('Data Source'!B542),"",'Data Source'!B542)</f>
        <v/>
      </c>
      <c r="C552" s="15" t="str">
        <f>IF(ISBLANK('Data Source'!C542),"",'Data Source'!C542)</f>
        <v/>
      </c>
      <c r="D552" s="15" t="str">
        <f>IF(ISBLANK('Data Source'!D542),"",'Data Source'!D542)</f>
        <v/>
      </c>
      <c r="E552" s="15" t="str">
        <f>IF(ISBLANK('Data Source'!E542),"",'Data Source'!E542)</f>
        <v/>
      </c>
      <c r="F552" s="26" t="str">
        <f t="shared" si="17"/>
        <v>A</v>
      </c>
      <c r="G552" s="27">
        <f t="shared" si="18"/>
        <v>0</v>
      </c>
      <c r="H552" s="28">
        <f>('Dynamic-Activity'!$C$7*'Data Source'!$BI542)+('Dynamic-Activity'!$G$7*'Data Source'!$BL542)+('Dynamic-Activity'!$K$7*'Data Source'!$BO542)+('Dynamic-Activity'!$C$15*'Data Source'!$BR542)+('Dynamic-Activity'!$G$15*'Data Source'!$BU542)+('Dynamic-Activity'!$K$15*'Data Source'!$BX542)+('Dynamic-Activity'!$C$23*'Data Source'!$CA542)+('Dynamic-Activity'!$G$23*'Data Source'!$CE542)+('Dynamic-Activity'!$K$23*'Data Source'!$CI542)+('Dynamic-Activity'!$C$31*'Data Source'!$CM542)</f>
        <v>0</v>
      </c>
      <c r="I552" s="29">
        <f>'Data Source'!J542</f>
        <v>0</v>
      </c>
      <c r="J552" s="29">
        <f>'Data Source'!I542</f>
        <v>0</v>
      </c>
    </row>
    <row r="553" spans="1:10" x14ac:dyDescent="0.2">
      <c r="A553" s="15" t="str">
        <f>IF(ISBLANK('Data Source'!A543),"",'Data Source'!A543)</f>
        <v/>
      </c>
      <c r="B553" s="15" t="str">
        <f>IF(ISBLANK('Data Source'!B543),"",'Data Source'!B543)</f>
        <v/>
      </c>
      <c r="C553" s="15" t="str">
        <f>IF(ISBLANK('Data Source'!C543),"",'Data Source'!C543)</f>
        <v/>
      </c>
      <c r="D553" s="15" t="str">
        <f>IF(ISBLANK('Data Source'!D543),"",'Data Source'!D543)</f>
        <v/>
      </c>
      <c r="E553" s="15" t="str">
        <f>IF(ISBLANK('Data Source'!E543),"",'Data Source'!E543)</f>
        <v/>
      </c>
      <c r="F553" s="26" t="str">
        <f t="shared" si="17"/>
        <v>A</v>
      </c>
      <c r="G553" s="27">
        <f t="shared" si="18"/>
        <v>0</v>
      </c>
      <c r="H553" s="28">
        <f>('Dynamic-Activity'!$C$7*'Data Source'!$BI543)+('Dynamic-Activity'!$G$7*'Data Source'!$BL543)+('Dynamic-Activity'!$K$7*'Data Source'!$BO543)+('Dynamic-Activity'!$C$15*'Data Source'!$BR543)+('Dynamic-Activity'!$G$15*'Data Source'!$BU543)+('Dynamic-Activity'!$K$15*'Data Source'!$BX543)+('Dynamic-Activity'!$C$23*'Data Source'!$CA543)+('Dynamic-Activity'!$G$23*'Data Source'!$CE543)+('Dynamic-Activity'!$K$23*'Data Source'!$CI543)+('Dynamic-Activity'!$C$31*'Data Source'!$CM543)</f>
        <v>0</v>
      </c>
      <c r="I553" s="29">
        <f>'Data Source'!J543</f>
        <v>0</v>
      </c>
      <c r="J553" s="29">
        <f>'Data Source'!I543</f>
        <v>0</v>
      </c>
    </row>
    <row r="554" spans="1:10" x14ac:dyDescent="0.2">
      <c r="A554" s="15" t="str">
        <f>IF(ISBLANK('Data Source'!A544),"",'Data Source'!A544)</f>
        <v/>
      </c>
      <c r="B554" s="15" t="str">
        <f>IF(ISBLANK('Data Source'!B544),"",'Data Source'!B544)</f>
        <v/>
      </c>
      <c r="C554" s="15" t="str">
        <f>IF(ISBLANK('Data Source'!C544),"",'Data Source'!C544)</f>
        <v/>
      </c>
      <c r="D554" s="15" t="str">
        <f>IF(ISBLANK('Data Source'!D544),"",'Data Source'!D544)</f>
        <v/>
      </c>
      <c r="E554" s="15" t="str">
        <f>IF(ISBLANK('Data Source'!E544),"",'Data Source'!E544)</f>
        <v/>
      </c>
      <c r="F554" s="26" t="str">
        <f t="shared" si="17"/>
        <v>A</v>
      </c>
      <c r="G554" s="27">
        <f t="shared" si="18"/>
        <v>0</v>
      </c>
      <c r="H554" s="28">
        <f>('Dynamic-Activity'!$C$7*'Data Source'!$BI544)+('Dynamic-Activity'!$G$7*'Data Source'!$BL544)+('Dynamic-Activity'!$K$7*'Data Source'!$BO544)+('Dynamic-Activity'!$C$15*'Data Source'!$BR544)+('Dynamic-Activity'!$G$15*'Data Source'!$BU544)+('Dynamic-Activity'!$K$15*'Data Source'!$BX544)+('Dynamic-Activity'!$C$23*'Data Source'!$CA544)+('Dynamic-Activity'!$G$23*'Data Source'!$CE544)+('Dynamic-Activity'!$K$23*'Data Source'!$CI544)+('Dynamic-Activity'!$C$31*'Data Source'!$CM544)</f>
        <v>0</v>
      </c>
      <c r="I554" s="29">
        <f>'Data Source'!J544</f>
        <v>0</v>
      </c>
      <c r="J554" s="29">
        <f>'Data Source'!I544</f>
        <v>0</v>
      </c>
    </row>
    <row r="555" spans="1:10" x14ac:dyDescent="0.2">
      <c r="A555" s="15" t="str">
        <f>IF(ISBLANK('Data Source'!A545),"",'Data Source'!A545)</f>
        <v/>
      </c>
      <c r="B555" s="15" t="str">
        <f>IF(ISBLANK('Data Source'!B545),"",'Data Source'!B545)</f>
        <v/>
      </c>
      <c r="C555" s="15" t="str">
        <f>IF(ISBLANK('Data Source'!C545),"",'Data Source'!C545)</f>
        <v/>
      </c>
      <c r="D555" s="15" t="str">
        <f>IF(ISBLANK('Data Source'!D545),"",'Data Source'!D545)</f>
        <v/>
      </c>
      <c r="E555" s="15" t="str">
        <f>IF(ISBLANK('Data Source'!E545),"",'Data Source'!E545)</f>
        <v/>
      </c>
      <c r="F555" s="26" t="str">
        <f t="shared" si="17"/>
        <v>A</v>
      </c>
      <c r="G555" s="27">
        <f t="shared" si="18"/>
        <v>0</v>
      </c>
      <c r="H555" s="28">
        <f>('Dynamic-Activity'!$C$7*'Data Source'!$BI545)+('Dynamic-Activity'!$G$7*'Data Source'!$BL545)+('Dynamic-Activity'!$K$7*'Data Source'!$BO545)+('Dynamic-Activity'!$C$15*'Data Source'!$BR545)+('Dynamic-Activity'!$G$15*'Data Source'!$BU545)+('Dynamic-Activity'!$K$15*'Data Source'!$BX545)+('Dynamic-Activity'!$C$23*'Data Source'!$CA545)+('Dynamic-Activity'!$G$23*'Data Source'!$CE545)+('Dynamic-Activity'!$K$23*'Data Source'!$CI545)+('Dynamic-Activity'!$C$31*'Data Source'!$CM545)</f>
        <v>0</v>
      </c>
      <c r="I555" s="29">
        <f>'Data Source'!J545</f>
        <v>0</v>
      </c>
      <c r="J555" s="29">
        <f>'Data Source'!I545</f>
        <v>0</v>
      </c>
    </row>
    <row r="556" spans="1:10" x14ac:dyDescent="0.2">
      <c r="A556" s="15" t="str">
        <f>IF(ISBLANK('Data Source'!A546),"",'Data Source'!A546)</f>
        <v/>
      </c>
      <c r="B556" s="15" t="str">
        <f>IF(ISBLANK('Data Source'!B546),"",'Data Source'!B546)</f>
        <v/>
      </c>
      <c r="C556" s="15" t="str">
        <f>IF(ISBLANK('Data Source'!C546),"",'Data Source'!C546)</f>
        <v/>
      </c>
      <c r="D556" s="15" t="str">
        <f>IF(ISBLANK('Data Source'!D546),"",'Data Source'!D546)</f>
        <v/>
      </c>
      <c r="E556" s="15" t="str">
        <f>IF(ISBLANK('Data Source'!E546),"",'Data Source'!E546)</f>
        <v/>
      </c>
      <c r="F556" s="26" t="str">
        <f t="shared" si="17"/>
        <v>A</v>
      </c>
      <c r="G556" s="27">
        <f t="shared" si="18"/>
        <v>0</v>
      </c>
      <c r="H556" s="28">
        <f>('Dynamic-Activity'!$C$7*'Data Source'!$BI546)+('Dynamic-Activity'!$G$7*'Data Source'!$BL546)+('Dynamic-Activity'!$K$7*'Data Source'!$BO546)+('Dynamic-Activity'!$C$15*'Data Source'!$BR546)+('Dynamic-Activity'!$G$15*'Data Source'!$BU546)+('Dynamic-Activity'!$K$15*'Data Source'!$BX546)+('Dynamic-Activity'!$C$23*'Data Source'!$CA546)+('Dynamic-Activity'!$G$23*'Data Source'!$CE546)+('Dynamic-Activity'!$K$23*'Data Source'!$CI546)+('Dynamic-Activity'!$C$31*'Data Source'!$CM546)</f>
        <v>0</v>
      </c>
      <c r="I556" s="29">
        <f>'Data Source'!J546</f>
        <v>0</v>
      </c>
      <c r="J556" s="29">
        <f>'Data Source'!I546</f>
        <v>0</v>
      </c>
    </row>
    <row r="557" spans="1:10" x14ac:dyDescent="0.2">
      <c r="A557" s="15" t="str">
        <f>IF(ISBLANK('Data Source'!A547),"",'Data Source'!A547)</f>
        <v/>
      </c>
      <c r="B557" s="15" t="str">
        <f>IF(ISBLANK('Data Source'!B547),"",'Data Source'!B547)</f>
        <v/>
      </c>
      <c r="C557" s="15" t="str">
        <f>IF(ISBLANK('Data Source'!C547),"",'Data Source'!C547)</f>
        <v/>
      </c>
      <c r="D557" s="15" t="str">
        <f>IF(ISBLANK('Data Source'!D547),"",'Data Source'!D547)</f>
        <v/>
      </c>
      <c r="E557" s="15" t="str">
        <f>IF(ISBLANK('Data Source'!E547),"",'Data Source'!E547)</f>
        <v/>
      </c>
      <c r="F557" s="26" t="str">
        <f t="shared" si="17"/>
        <v>A</v>
      </c>
      <c r="G557" s="27">
        <f t="shared" si="18"/>
        <v>0</v>
      </c>
      <c r="H557" s="28">
        <f>('Dynamic-Activity'!$C$7*'Data Source'!$BI547)+('Dynamic-Activity'!$G$7*'Data Source'!$BL547)+('Dynamic-Activity'!$K$7*'Data Source'!$BO547)+('Dynamic-Activity'!$C$15*'Data Source'!$BR547)+('Dynamic-Activity'!$G$15*'Data Source'!$BU547)+('Dynamic-Activity'!$K$15*'Data Source'!$BX547)+('Dynamic-Activity'!$C$23*'Data Source'!$CA547)+('Dynamic-Activity'!$G$23*'Data Source'!$CE547)+('Dynamic-Activity'!$K$23*'Data Source'!$CI547)+('Dynamic-Activity'!$C$31*'Data Source'!$CM547)</f>
        <v>0</v>
      </c>
      <c r="I557" s="29">
        <f>'Data Source'!J547</f>
        <v>0</v>
      </c>
      <c r="J557" s="29">
        <f>'Data Source'!I547</f>
        <v>0</v>
      </c>
    </row>
    <row r="558" spans="1:10" x14ac:dyDescent="0.2">
      <c r="A558" s="15" t="str">
        <f>IF(ISBLANK('Data Source'!A548),"",'Data Source'!A548)</f>
        <v/>
      </c>
      <c r="B558" s="15" t="str">
        <f>IF(ISBLANK('Data Source'!B548),"",'Data Source'!B548)</f>
        <v/>
      </c>
      <c r="C558" s="15" t="str">
        <f>IF(ISBLANK('Data Source'!C548),"",'Data Source'!C548)</f>
        <v/>
      </c>
      <c r="D558" s="15" t="str">
        <f>IF(ISBLANK('Data Source'!D548),"",'Data Source'!D548)</f>
        <v/>
      </c>
      <c r="E558" s="15" t="str">
        <f>IF(ISBLANK('Data Source'!E548),"",'Data Source'!E548)</f>
        <v/>
      </c>
      <c r="F558" s="26" t="str">
        <f t="shared" si="17"/>
        <v>A</v>
      </c>
      <c r="G558" s="27">
        <f t="shared" si="18"/>
        <v>0</v>
      </c>
      <c r="H558" s="28">
        <f>('Dynamic-Activity'!$C$7*'Data Source'!$BI548)+('Dynamic-Activity'!$G$7*'Data Source'!$BL548)+('Dynamic-Activity'!$K$7*'Data Source'!$BO548)+('Dynamic-Activity'!$C$15*'Data Source'!$BR548)+('Dynamic-Activity'!$G$15*'Data Source'!$BU548)+('Dynamic-Activity'!$K$15*'Data Source'!$BX548)+('Dynamic-Activity'!$C$23*'Data Source'!$CA548)+('Dynamic-Activity'!$G$23*'Data Source'!$CE548)+('Dynamic-Activity'!$K$23*'Data Source'!$CI548)+('Dynamic-Activity'!$C$31*'Data Source'!$CM548)</f>
        <v>0</v>
      </c>
      <c r="I558" s="29">
        <f>'Data Source'!J548</f>
        <v>0</v>
      </c>
      <c r="J558" s="29">
        <f>'Data Source'!I548</f>
        <v>0</v>
      </c>
    </row>
    <row r="559" spans="1:10" x14ac:dyDescent="0.2">
      <c r="A559" s="15" t="str">
        <f>IF(ISBLANK('Data Source'!A549),"",'Data Source'!A549)</f>
        <v/>
      </c>
      <c r="B559" s="15" t="str">
        <f>IF(ISBLANK('Data Source'!B549),"",'Data Source'!B549)</f>
        <v/>
      </c>
      <c r="C559" s="15" t="str">
        <f>IF(ISBLANK('Data Source'!C549),"",'Data Source'!C549)</f>
        <v/>
      </c>
      <c r="D559" s="15" t="str">
        <f>IF(ISBLANK('Data Source'!D549),"",'Data Source'!D549)</f>
        <v/>
      </c>
      <c r="E559" s="15" t="str">
        <f>IF(ISBLANK('Data Source'!E549),"",'Data Source'!E549)</f>
        <v/>
      </c>
      <c r="F559" s="26" t="str">
        <f t="shared" si="17"/>
        <v>A</v>
      </c>
      <c r="G559" s="27">
        <f t="shared" si="18"/>
        <v>0</v>
      </c>
      <c r="H559" s="28">
        <f>('Dynamic-Activity'!$C$7*'Data Source'!$BI549)+('Dynamic-Activity'!$G$7*'Data Source'!$BL549)+('Dynamic-Activity'!$K$7*'Data Source'!$BO549)+('Dynamic-Activity'!$C$15*'Data Source'!$BR549)+('Dynamic-Activity'!$G$15*'Data Source'!$BU549)+('Dynamic-Activity'!$K$15*'Data Source'!$BX549)+('Dynamic-Activity'!$C$23*'Data Source'!$CA549)+('Dynamic-Activity'!$G$23*'Data Source'!$CE549)+('Dynamic-Activity'!$K$23*'Data Source'!$CI549)+('Dynamic-Activity'!$C$31*'Data Source'!$CM549)</f>
        <v>0</v>
      </c>
      <c r="I559" s="29">
        <f>'Data Source'!J549</f>
        <v>0</v>
      </c>
      <c r="J559" s="29">
        <f>'Data Source'!I549</f>
        <v>0</v>
      </c>
    </row>
    <row r="560" spans="1:10" x14ac:dyDescent="0.2">
      <c r="A560" s="15" t="str">
        <f>IF(ISBLANK('Data Source'!A550),"",'Data Source'!A550)</f>
        <v/>
      </c>
      <c r="B560" s="15" t="str">
        <f>IF(ISBLANK('Data Source'!B550),"",'Data Source'!B550)</f>
        <v/>
      </c>
      <c r="C560" s="15" t="str">
        <f>IF(ISBLANK('Data Source'!C550),"",'Data Source'!C550)</f>
        <v/>
      </c>
      <c r="D560" s="15" t="str">
        <f>IF(ISBLANK('Data Source'!D550),"",'Data Source'!D550)</f>
        <v/>
      </c>
      <c r="E560" s="15" t="str">
        <f>IF(ISBLANK('Data Source'!E550),"",'Data Source'!E550)</f>
        <v/>
      </c>
      <c r="F560" s="26" t="str">
        <f t="shared" si="17"/>
        <v>A</v>
      </c>
      <c r="G560" s="27">
        <f t="shared" si="18"/>
        <v>0</v>
      </c>
      <c r="H560" s="28">
        <f>('Dynamic-Activity'!$C$7*'Data Source'!$BI550)+('Dynamic-Activity'!$G$7*'Data Source'!$BL550)+('Dynamic-Activity'!$K$7*'Data Source'!$BO550)+('Dynamic-Activity'!$C$15*'Data Source'!$BR550)+('Dynamic-Activity'!$G$15*'Data Source'!$BU550)+('Dynamic-Activity'!$K$15*'Data Source'!$BX550)+('Dynamic-Activity'!$C$23*'Data Source'!$CA550)+('Dynamic-Activity'!$G$23*'Data Source'!$CE550)+('Dynamic-Activity'!$K$23*'Data Source'!$CI550)+('Dynamic-Activity'!$C$31*'Data Source'!$CM550)</f>
        <v>0</v>
      </c>
      <c r="I560" s="29">
        <f>'Data Source'!J550</f>
        <v>0</v>
      </c>
      <c r="J560" s="29">
        <f>'Data Source'!I550</f>
        <v>0</v>
      </c>
    </row>
    <row r="561" spans="1:10" x14ac:dyDescent="0.2">
      <c r="A561" s="15" t="str">
        <f>IF(ISBLANK('Data Source'!A551),"",'Data Source'!A551)</f>
        <v/>
      </c>
      <c r="B561" s="15" t="str">
        <f>IF(ISBLANK('Data Source'!B551),"",'Data Source'!B551)</f>
        <v/>
      </c>
      <c r="C561" s="15" t="str">
        <f>IF(ISBLANK('Data Source'!C551),"",'Data Source'!C551)</f>
        <v/>
      </c>
      <c r="D561" s="15" t="str">
        <f>IF(ISBLANK('Data Source'!D551),"",'Data Source'!D551)</f>
        <v/>
      </c>
      <c r="E561" s="15" t="str">
        <f>IF(ISBLANK('Data Source'!E551),"",'Data Source'!E551)</f>
        <v/>
      </c>
      <c r="F561" s="26" t="str">
        <f t="shared" si="17"/>
        <v>A</v>
      </c>
      <c r="G561" s="27">
        <f t="shared" si="18"/>
        <v>0</v>
      </c>
      <c r="H561" s="28">
        <f>('Dynamic-Activity'!$C$7*'Data Source'!$BI551)+('Dynamic-Activity'!$G$7*'Data Source'!$BL551)+('Dynamic-Activity'!$K$7*'Data Source'!$BO551)+('Dynamic-Activity'!$C$15*'Data Source'!$BR551)+('Dynamic-Activity'!$G$15*'Data Source'!$BU551)+('Dynamic-Activity'!$K$15*'Data Source'!$BX551)+('Dynamic-Activity'!$C$23*'Data Source'!$CA551)+('Dynamic-Activity'!$G$23*'Data Source'!$CE551)+('Dynamic-Activity'!$K$23*'Data Source'!$CI551)+('Dynamic-Activity'!$C$31*'Data Source'!$CM551)</f>
        <v>0</v>
      </c>
      <c r="I561" s="29">
        <f>'Data Source'!J551</f>
        <v>0</v>
      </c>
      <c r="J561" s="29">
        <f>'Data Source'!I551</f>
        <v>0</v>
      </c>
    </row>
    <row r="562" spans="1:10" x14ac:dyDescent="0.2">
      <c r="A562" s="15" t="str">
        <f>IF(ISBLANK('Data Source'!A552),"",'Data Source'!A552)</f>
        <v/>
      </c>
      <c r="B562" s="15" t="str">
        <f>IF(ISBLANK('Data Source'!B552),"",'Data Source'!B552)</f>
        <v/>
      </c>
      <c r="C562" s="15" t="str">
        <f>IF(ISBLANK('Data Source'!C552),"",'Data Source'!C552)</f>
        <v/>
      </c>
      <c r="D562" s="15" t="str">
        <f>IF(ISBLANK('Data Source'!D552),"",'Data Source'!D552)</f>
        <v/>
      </c>
      <c r="E562" s="15" t="str">
        <f>IF(ISBLANK('Data Source'!E552),"",'Data Source'!E552)</f>
        <v/>
      </c>
      <c r="F562" s="26" t="str">
        <f t="shared" si="17"/>
        <v>A</v>
      </c>
      <c r="G562" s="27">
        <f t="shared" si="18"/>
        <v>0</v>
      </c>
      <c r="H562" s="28">
        <f>('Dynamic-Activity'!$C$7*'Data Source'!$BI552)+('Dynamic-Activity'!$G$7*'Data Source'!$BL552)+('Dynamic-Activity'!$K$7*'Data Source'!$BO552)+('Dynamic-Activity'!$C$15*'Data Source'!$BR552)+('Dynamic-Activity'!$G$15*'Data Source'!$BU552)+('Dynamic-Activity'!$K$15*'Data Source'!$BX552)+('Dynamic-Activity'!$C$23*'Data Source'!$CA552)+('Dynamic-Activity'!$G$23*'Data Source'!$CE552)+('Dynamic-Activity'!$K$23*'Data Source'!$CI552)+('Dynamic-Activity'!$C$31*'Data Source'!$CM552)</f>
        <v>0</v>
      </c>
      <c r="I562" s="29">
        <f>'Data Source'!J552</f>
        <v>0</v>
      </c>
      <c r="J562" s="29">
        <f>'Data Source'!I552</f>
        <v>0</v>
      </c>
    </row>
    <row r="563" spans="1:10" x14ac:dyDescent="0.2">
      <c r="A563" s="15" t="str">
        <f>IF(ISBLANK('Data Source'!A553),"",'Data Source'!A553)</f>
        <v/>
      </c>
      <c r="B563" s="15" t="str">
        <f>IF(ISBLANK('Data Source'!B553),"",'Data Source'!B553)</f>
        <v/>
      </c>
      <c r="C563" s="15" t="str">
        <f>IF(ISBLANK('Data Source'!C553),"",'Data Source'!C553)</f>
        <v/>
      </c>
      <c r="D563" s="15" t="str">
        <f>IF(ISBLANK('Data Source'!D553),"",'Data Source'!D553)</f>
        <v/>
      </c>
      <c r="E563" s="15" t="str">
        <f>IF(ISBLANK('Data Source'!E553),"",'Data Source'!E553)</f>
        <v/>
      </c>
      <c r="F563" s="26" t="str">
        <f t="shared" si="17"/>
        <v>A</v>
      </c>
      <c r="G563" s="27">
        <f t="shared" si="18"/>
        <v>0</v>
      </c>
      <c r="H563" s="28">
        <f>('Dynamic-Activity'!$C$7*'Data Source'!$BI553)+('Dynamic-Activity'!$G$7*'Data Source'!$BL553)+('Dynamic-Activity'!$K$7*'Data Source'!$BO553)+('Dynamic-Activity'!$C$15*'Data Source'!$BR553)+('Dynamic-Activity'!$G$15*'Data Source'!$BU553)+('Dynamic-Activity'!$K$15*'Data Source'!$BX553)+('Dynamic-Activity'!$C$23*'Data Source'!$CA553)+('Dynamic-Activity'!$G$23*'Data Source'!$CE553)+('Dynamic-Activity'!$K$23*'Data Source'!$CI553)+('Dynamic-Activity'!$C$31*'Data Source'!$CM553)</f>
        <v>0</v>
      </c>
      <c r="I563" s="29">
        <f>'Data Source'!J553</f>
        <v>0</v>
      </c>
      <c r="J563" s="29">
        <f>'Data Source'!I553</f>
        <v>0</v>
      </c>
    </row>
    <row r="564" spans="1:10" x14ac:dyDescent="0.2">
      <c r="A564" s="15" t="str">
        <f>IF(ISBLANK('Data Source'!A554),"",'Data Source'!A554)</f>
        <v/>
      </c>
      <c r="B564" s="15" t="str">
        <f>IF(ISBLANK('Data Source'!B554),"",'Data Source'!B554)</f>
        <v/>
      </c>
      <c r="C564" s="15" t="str">
        <f>IF(ISBLANK('Data Source'!C554),"",'Data Source'!C554)</f>
        <v/>
      </c>
      <c r="D564" s="15" t="str">
        <f>IF(ISBLANK('Data Source'!D554),"",'Data Source'!D554)</f>
        <v/>
      </c>
      <c r="E564" s="15" t="str">
        <f>IF(ISBLANK('Data Source'!E554),"",'Data Source'!E554)</f>
        <v/>
      </c>
      <c r="F564" s="26" t="str">
        <f t="shared" si="17"/>
        <v>A</v>
      </c>
      <c r="G564" s="27">
        <f t="shared" si="18"/>
        <v>0</v>
      </c>
      <c r="H564" s="28">
        <f>('Dynamic-Activity'!$C$7*'Data Source'!$BI554)+('Dynamic-Activity'!$G$7*'Data Source'!$BL554)+('Dynamic-Activity'!$K$7*'Data Source'!$BO554)+('Dynamic-Activity'!$C$15*'Data Source'!$BR554)+('Dynamic-Activity'!$G$15*'Data Source'!$BU554)+('Dynamic-Activity'!$K$15*'Data Source'!$BX554)+('Dynamic-Activity'!$C$23*'Data Source'!$CA554)+('Dynamic-Activity'!$G$23*'Data Source'!$CE554)+('Dynamic-Activity'!$K$23*'Data Source'!$CI554)+('Dynamic-Activity'!$C$31*'Data Source'!$CM554)</f>
        <v>0</v>
      </c>
      <c r="I564" s="29">
        <f>'Data Source'!J554</f>
        <v>0</v>
      </c>
      <c r="J564" s="29">
        <f>'Data Source'!I554</f>
        <v>0</v>
      </c>
    </row>
    <row r="565" spans="1:10" x14ac:dyDescent="0.2">
      <c r="A565" s="15" t="str">
        <f>IF(ISBLANK('Data Source'!A555),"",'Data Source'!A555)</f>
        <v/>
      </c>
      <c r="B565" s="15" t="str">
        <f>IF(ISBLANK('Data Source'!B555),"",'Data Source'!B555)</f>
        <v/>
      </c>
      <c r="C565" s="15" t="str">
        <f>IF(ISBLANK('Data Source'!C555),"",'Data Source'!C555)</f>
        <v/>
      </c>
      <c r="D565" s="15" t="str">
        <f>IF(ISBLANK('Data Source'!D555),"",'Data Source'!D555)</f>
        <v/>
      </c>
      <c r="E565" s="15" t="str">
        <f>IF(ISBLANK('Data Source'!E555),"",'Data Source'!E555)</f>
        <v/>
      </c>
      <c r="F565" s="26" t="str">
        <f t="shared" si="17"/>
        <v>A</v>
      </c>
      <c r="G565" s="27">
        <f t="shared" si="18"/>
        <v>0</v>
      </c>
      <c r="H565" s="28">
        <f>('Dynamic-Activity'!$C$7*'Data Source'!$BI555)+('Dynamic-Activity'!$G$7*'Data Source'!$BL555)+('Dynamic-Activity'!$K$7*'Data Source'!$BO555)+('Dynamic-Activity'!$C$15*'Data Source'!$BR555)+('Dynamic-Activity'!$G$15*'Data Source'!$BU555)+('Dynamic-Activity'!$K$15*'Data Source'!$BX555)+('Dynamic-Activity'!$C$23*'Data Source'!$CA555)+('Dynamic-Activity'!$G$23*'Data Source'!$CE555)+('Dynamic-Activity'!$K$23*'Data Source'!$CI555)+('Dynamic-Activity'!$C$31*'Data Source'!$CM555)</f>
        <v>0</v>
      </c>
      <c r="I565" s="29">
        <f>'Data Source'!J555</f>
        <v>0</v>
      </c>
      <c r="J565" s="29">
        <f>'Data Source'!I555</f>
        <v>0</v>
      </c>
    </row>
    <row r="566" spans="1:10" x14ac:dyDescent="0.2">
      <c r="A566" s="15" t="str">
        <f>IF(ISBLANK('Data Source'!A556),"",'Data Source'!A556)</f>
        <v/>
      </c>
      <c r="B566" s="15" t="str">
        <f>IF(ISBLANK('Data Source'!B556),"",'Data Source'!B556)</f>
        <v/>
      </c>
      <c r="C566" s="15" t="str">
        <f>IF(ISBLANK('Data Source'!C556),"",'Data Source'!C556)</f>
        <v/>
      </c>
      <c r="D566" s="15" t="str">
        <f>IF(ISBLANK('Data Source'!D556),"",'Data Source'!D556)</f>
        <v/>
      </c>
      <c r="E566" s="15" t="str">
        <f>IF(ISBLANK('Data Source'!E556),"",'Data Source'!E556)</f>
        <v/>
      </c>
      <c r="F566" s="26" t="str">
        <f t="shared" si="17"/>
        <v>A</v>
      </c>
      <c r="G566" s="27">
        <f t="shared" si="18"/>
        <v>0</v>
      </c>
      <c r="H566" s="28">
        <f>('Dynamic-Activity'!$C$7*'Data Source'!$BI556)+('Dynamic-Activity'!$G$7*'Data Source'!$BL556)+('Dynamic-Activity'!$K$7*'Data Source'!$BO556)+('Dynamic-Activity'!$C$15*'Data Source'!$BR556)+('Dynamic-Activity'!$G$15*'Data Source'!$BU556)+('Dynamic-Activity'!$K$15*'Data Source'!$BX556)+('Dynamic-Activity'!$C$23*'Data Source'!$CA556)+('Dynamic-Activity'!$G$23*'Data Source'!$CE556)+('Dynamic-Activity'!$K$23*'Data Source'!$CI556)+('Dynamic-Activity'!$C$31*'Data Source'!$CM556)</f>
        <v>0</v>
      </c>
      <c r="I566" s="29">
        <f>'Data Source'!J556</f>
        <v>0</v>
      </c>
      <c r="J566" s="29">
        <f>'Data Source'!I556</f>
        <v>0</v>
      </c>
    </row>
    <row r="567" spans="1:10" x14ac:dyDescent="0.2">
      <c r="A567" s="15" t="str">
        <f>IF(ISBLANK('Data Source'!A557),"",'Data Source'!A557)</f>
        <v/>
      </c>
      <c r="B567" s="15" t="str">
        <f>IF(ISBLANK('Data Source'!B557),"",'Data Source'!B557)</f>
        <v/>
      </c>
      <c r="C567" s="15" t="str">
        <f>IF(ISBLANK('Data Source'!C557),"",'Data Source'!C557)</f>
        <v/>
      </c>
      <c r="D567" s="15" t="str">
        <f>IF(ISBLANK('Data Source'!D557),"",'Data Source'!D557)</f>
        <v/>
      </c>
      <c r="E567" s="15" t="str">
        <f>IF(ISBLANK('Data Source'!E557),"",'Data Source'!E557)</f>
        <v/>
      </c>
      <c r="F567" s="26" t="str">
        <f t="shared" si="17"/>
        <v>A</v>
      </c>
      <c r="G567" s="27">
        <f t="shared" si="18"/>
        <v>0</v>
      </c>
      <c r="H567" s="28">
        <f>('Dynamic-Activity'!$C$7*'Data Source'!$BI557)+('Dynamic-Activity'!$G$7*'Data Source'!$BL557)+('Dynamic-Activity'!$K$7*'Data Source'!$BO557)+('Dynamic-Activity'!$C$15*'Data Source'!$BR557)+('Dynamic-Activity'!$G$15*'Data Source'!$BU557)+('Dynamic-Activity'!$K$15*'Data Source'!$BX557)+('Dynamic-Activity'!$C$23*'Data Source'!$CA557)+('Dynamic-Activity'!$G$23*'Data Source'!$CE557)+('Dynamic-Activity'!$K$23*'Data Source'!$CI557)+('Dynamic-Activity'!$C$31*'Data Source'!$CM557)</f>
        <v>0</v>
      </c>
      <c r="I567" s="29">
        <f>'Data Source'!J557</f>
        <v>0</v>
      </c>
      <c r="J567" s="29">
        <f>'Data Source'!I557</f>
        <v>0</v>
      </c>
    </row>
    <row r="568" spans="1:10" x14ac:dyDescent="0.2">
      <c r="A568" s="15" t="str">
        <f>IF(ISBLANK('Data Source'!A558),"",'Data Source'!A558)</f>
        <v/>
      </c>
      <c r="B568" s="15" t="str">
        <f>IF(ISBLANK('Data Source'!B558),"",'Data Source'!B558)</f>
        <v/>
      </c>
      <c r="C568" s="15" t="str">
        <f>IF(ISBLANK('Data Source'!C558),"",'Data Source'!C558)</f>
        <v/>
      </c>
      <c r="D568" s="15" t="str">
        <f>IF(ISBLANK('Data Source'!D558),"",'Data Source'!D558)</f>
        <v/>
      </c>
      <c r="E568" s="15" t="str">
        <f>IF(ISBLANK('Data Source'!E558),"",'Data Source'!E558)</f>
        <v/>
      </c>
      <c r="F568" s="26" t="str">
        <f t="shared" si="17"/>
        <v>A</v>
      </c>
      <c r="G568" s="27">
        <f t="shared" si="18"/>
        <v>0</v>
      </c>
      <c r="H568" s="28">
        <f>('Dynamic-Activity'!$C$7*'Data Source'!$BI558)+('Dynamic-Activity'!$G$7*'Data Source'!$BL558)+('Dynamic-Activity'!$K$7*'Data Source'!$BO558)+('Dynamic-Activity'!$C$15*'Data Source'!$BR558)+('Dynamic-Activity'!$G$15*'Data Source'!$BU558)+('Dynamic-Activity'!$K$15*'Data Source'!$BX558)+('Dynamic-Activity'!$C$23*'Data Source'!$CA558)+('Dynamic-Activity'!$G$23*'Data Source'!$CE558)+('Dynamic-Activity'!$K$23*'Data Source'!$CI558)+('Dynamic-Activity'!$C$31*'Data Source'!$CM558)</f>
        <v>0</v>
      </c>
      <c r="I568" s="29">
        <f>'Data Source'!J558</f>
        <v>0</v>
      </c>
      <c r="J568" s="29">
        <f>'Data Source'!I558</f>
        <v>0</v>
      </c>
    </row>
    <row r="569" spans="1:10" x14ac:dyDescent="0.2">
      <c r="A569" s="15" t="str">
        <f>IF(ISBLANK('Data Source'!A559),"",'Data Source'!A559)</f>
        <v/>
      </c>
      <c r="B569" s="15" t="str">
        <f>IF(ISBLANK('Data Source'!B559),"",'Data Source'!B559)</f>
        <v/>
      </c>
      <c r="C569" s="15" t="str">
        <f>IF(ISBLANK('Data Source'!C559),"",'Data Source'!C559)</f>
        <v/>
      </c>
      <c r="D569" s="15" t="str">
        <f>IF(ISBLANK('Data Source'!D559),"",'Data Source'!D559)</f>
        <v/>
      </c>
      <c r="E569" s="15" t="str">
        <f>IF(ISBLANK('Data Source'!E559),"",'Data Source'!E559)</f>
        <v/>
      </c>
      <c r="F569" s="26" t="str">
        <f t="shared" si="17"/>
        <v>A</v>
      </c>
      <c r="G569" s="27">
        <f t="shared" si="18"/>
        <v>0</v>
      </c>
      <c r="H569" s="28">
        <f>('Dynamic-Activity'!$C$7*'Data Source'!$BI559)+('Dynamic-Activity'!$G$7*'Data Source'!$BL559)+('Dynamic-Activity'!$K$7*'Data Source'!$BO559)+('Dynamic-Activity'!$C$15*'Data Source'!$BR559)+('Dynamic-Activity'!$G$15*'Data Source'!$BU559)+('Dynamic-Activity'!$K$15*'Data Source'!$BX559)+('Dynamic-Activity'!$C$23*'Data Source'!$CA559)+('Dynamic-Activity'!$G$23*'Data Source'!$CE559)+('Dynamic-Activity'!$K$23*'Data Source'!$CI559)+('Dynamic-Activity'!$C$31*'Data Source'!$CM559)</f>
        <v>0</v>
      </c>
      <c r="I569" s="29">
        <f>'Data Source'!J559</f>
        <v>0</v>
      </c>
      <c r="J569" s="29">
        <f>'Data Source'!I559</f>
        <v>0</v>
      </c>
    </row>
    <row r="570" spans="1:10" x14ac:dyDescent="0.2">
      <c r="A570" s="15" t="str">
        <f>IF(ISBLANK('Data Source'!A560),"",'Data Source'!A560)</f>
        <v/>
      </c>
      <c r="B570" s="15" t="str">
        <f>IF(ISBLANK('Data Source'!B560),"",'Data Source'!B560)</f>
        <v/>
      </c>
      <c r="C570" s="15" t="str">
        <f>IF(ISBLANK('Data Source'!C560),"",'Data Source'!C560)</f>
        <v/>
      </c>
      <c r="D570" s="15" t="str">
        <f>IF(ISBLANK('Data Source'!D560),"",'Data Source'!D560)</f>
        <v/>
      </c>
      <c r="E570" s="15" t="str">
        <f>IF(ISBLANK('Data Source'!E560),"",'Data Source'!E560)</f>
        <v/>
      </c>
      <c r="F570" s="26" t="str">
        <f t="shared" si="17"/>
        <v>A</v>
      </c>
      <c r="G570" s="27">
        <f t="shared" si="18"/>
        <v>0</v>
      </c>
      <c r="H570" s="28">
        <f>('Dynamic-Activity'!$C$7*'Data Source'!$BI560)+('Dynamic-Activity'!$G$7*'Data Source'!$BL560)+('Dynamic-Activity'!$K$7*'Data Source'!$BO560)+('Dynamic-Activity'!$C$15*'Data Source'!$BR560)+('Dynamic-Activity'!$G$15*'Data Source'!$BU560)+('Dynamic-Activity'!$K$15*'Data Source'!$BX560)+('Dynamic-Activity'!$C$23*'Data Source'!$CA560)+('Dynamic-Activity'!$G$23*'Data Source'!$CE560)+('Dynamic-Activity'!$K$23*'Data Source'!$CI560)+('Dynamic-Activity'!$C$31*'Data Source'!$CM560)</f>
        <v>0</v>
      </c>
      <c r="I570" s="29">
        <f>'Data Source'!J560</f>
        <v>0</v>
      </c>
      <c r="J570" s="29">
        <f>'Data Source'!I560</f>
        <v>0</v>
      </c>
    </row>
    <row r="571" spans="1:10" x14ac:dyDescent="0.2">
      <c r="A571" s="15" t="str">
        <f>IF(ISBLANK('Data Source'!A561),"",'Data Source'!A561)</f>
        <v/>
      </c>
      <c r="B571" s="15" t="str">
        <f>IF(ISBLANK('Data Source'!B561),"",'Data Source'!B561)</f>
        <v/>
      </c>
      <c r="C571" s="15" t="str">
        <f>IF(ISBLANK('Data Source'!C561),"",'Data Source'!C561)</f>
        <v/>
      </c>
      <c r="D571" s="15" t="str">
        <f>IF(ISBLANK('Data Source'!D561),"",'Data Source'!D561)</f>
        <v/>
      </c>
      <c r="E571" s="15" t="str">
        <f>IF(ISBLANK('Data Source'!E561),"",'Data Source'!E561)</f>
        <v/>
      </c>
      <c r="F571" s="26" t="str">
        <f t="shared" si="17"/>
        <v>A</v>
      </c>
      <c r="G571" s="27">
        <f t="shared" si="18"/>
        <v>0</v>
      </c>
      <c r="H571" s="28">
        <f>('Dynamic-Activity'!$C$7*'Data Source'!$BI561)+('Dynamic-Activity'!$G$7*'Data Source'!$BL561)+('Dynamic-Activity'!$K$7*'Data Source'!$BO561)+('Dynamic-Activity'!$C$15*'Data Source'!$BR561)+('Dynamic-Activity'!$G$15*'Data Source'!$BU561)+('Dynamic-Activity'!$K$15*'Data Source'!$BX561)+('Dynamic-Activity'!$C$23*'Data Source'!$CA561)+('Dynamic-Activity'!$G$23*'Data Source'!$CE561)+('Dynamic-Activity'!$K$23*'Data Source'!$CI561)+('Dynamic-Activity'!$C$31*'Data Source'!$CM561)</f>
        <v>0</v>
      </c>
      <c r="I571" s="29">
        <f>'Data Source'!J561</f>
        <v>0</v>
      </c>
      <c r="J571" s="29">
        <f>'Data Source'!I561</f>
        <v>0</v>
      </c>
    </row>
    <row r="572" spans="1:10" x14ac:dyDescent="0.2">
      <c r="A572" s="15" t="str">
        <f>IF(ISBLANK('Data Source'!A562),"",'Data Source'!A562)</f>
        <v/>
      </c>
      <c r="B572" s="15" t="str">
        <f>IF(ISBLANK('Data Source'!B562),"",'Data Source'!B562)</f>
        <v/>
      </c>
      <c r="C572" s="15" t="str">
        <f>IF(ISBLANK('Data Source'!C562),"",'Data Source'!C562)</f>
        <v/>
      </c>
      <c r="D572" s="15" t="str">
        <f>IF(ISBLANK('Data Source'!D562),"",'Data Source'!D562)</f>
        <v/>
      </c>
      <c r="E572" s="15" t="str">
        <f>IF(ISBLANK('Data Source'!E562),"",'Data Source'!E562)</f>
        <v/>
      </c>
      <c r="F572" s="26" t="str">
        <f t="shared" si="17"/>
        <v>A</v>
      </c>
      <c r="G572" s="27">
        <f t="shared" si="18"/>
        <v>0</v>
      </c>
      <c r="H572" s="28">
        <f>('Dynamic-Activity'!$C$7*'Data Source'!$BI562)+('Dynamic-Activity'!$G$7*'Data Source'!$BL562)+('Dynamic-Activity'!$K$7*'Data Source'!$BO562)+('Dynamic-Activity'!$C$15*'Data Source'!$BR562)+('Dynamic-Activity'!$G$15*'Data Source'!$BU562)+('Dynamic-Activity'!$K$15*'Data Source'!$BX562)+('Dynamic-Activity'!$C$23*'Data Source'!$CA562)+('Dynamic-Activity'!$G$23*'Data Source'!$CE562)+('Dynamic-Activity'!$K$23*'Data Source'!$CI562)+('Dynamic-Activity'!$C$31*'Data Source'!$CM562)</f>
        <v>0</v>
      </c>
      <c r="I572" s="29">
        <f>'Data Source'!J562</f>
        <v>0</v>
      </c>
      <c r="J572" s="29">
        <f>'Data Source'!I562</f>
        <v>0</v>
      </c>
    </row>
    <row r="573" spans="1:10" x14ac:dyDescent="0.2">
      <c r="A573" s="15" t="str">
        <f>IF(ISBLANK('Data Source'!A563),"",'Data Source'!A563)</f>
        <v/>
      </c>
      <c r="B573" s="15" t="str">
        <f>IF(ISBLANK('Data Source'!B563),"",'Data Source'!B563)</f>
        <v/>
      </c>
      <c r="C573" s="15" t="str">
        <f>IF(ISBLANK('Data Source'!C563),"",'Data Source'!C563)</f>
        <v/>
      </c>
      <c r="D573" s="15" t="str">
        <f>IF(ISBLANK('Data Source'!D563),"",'Data Source'!D563)</f>
        <v/>
      </c>
      <c r="E573" s="15" t="str">
        <f>IF(ISBLANK('Data Source'!E563),"",'Data Source'!E563)</f>
        <v/>
      </c>
      <c r="F573" s="26" t="str">
        <f t="shared" si="17"/>
        <v>A</v>
      </c>
      <c r="G573" s="27">
        <f t="shared" si="18"/>
        <v>0</v>
      </c>
      <c r="H573" s="28">
        <f>('Dynamic-Activity'!$C$7*'Data Source'!$BI563)+('Dynamic-Activity'!$G$7*'Data Source'!$BL563)+('Dynamic-Activity'!$K$7*'Data Source'!$BO563)+('Dynamic-Activity'!$C$15*'Data Source'!$BR563)+('Dynamic-Activity'!$G$15*'Data Source'!$BU563)+('Dynamic-Activity'!$K$15*'Data Source'!$BX563)+('Dynamic-Activity'!$C$23*'Data Source'!$CA563)+('Dynamic-Activity'!$G$23*'Data Source'!$CE563)+('Dynamic-Activity'!$K$23*'Data Source'!$CI563)+('Dynamic-Activity'!$C$31*'Data Source'!$CM563)</f>
        <v>0</v>
      </c>
      <c r="I573" s="29">
        <f>'Data Source'!J563</f>
        <v>0</v>
      </c>
      <c r="J573" s="29">
        <f>'Data Source'!I563</f>
        <v>0</v>
      </c>
    </row>
    <row r="574" spans="1:10" x14ac:dyDescent="0.2">
      <c r="A574" s="15" t="str">
        <f>IF(ISBLANK('Data Source'!A564),"",'Data Source'!A564)</f>
        <v/>
      </c>
      <c r="B574" s="15" t="str">
        <f>IF(ISBLANK('Data Source'!B564),"",'Data Source'!B564)</f>
        <v/>
      </c>
      <c r="C574" s="15" t="str">
        <f>IF(ISBLANK('Data Source'!C564),"",'Data Source'!C564)</f>
        <v/>
      </c>
      <c r="D574" s="15" t="str">
        <f>IF(ISBLANK('Data Source'!D564),"",'Data Source'!D564)</f>
        <v/>
      </c>
      <c r="E574" s="15" t="str">
        <f>IF(ISBLANK('Data Source'!E564),"",'Data Source'!E564)</f>
        <v/>
      </c>
      <c r="F574" s="26" t="str">
        <f t="shared" si="17"/>
        <v>A</v>
      </c>
      <c r="G574" s="27">
        <f t="shared" si="18"/>
        <v>0</v>
      </c>
      <c r="H574" s="28">
        <f>('Dynamic-Activity'!$C$7*'Data Source'!$BI564)+('Dynamic-Activity'!$G$7*'Data Source'!$BL564)+('Dynamic-Activity'!$K$7*'Data Source'!$BO564)+('Dynamic-Activity'!$C$15*'Data Source'!$BR564)+('Dynamic-Activity'!$G$15*'Data Source'!$BU564)+('Dynamic-Activity'!$K$15*'Data Source'!$BX564)+('Dynamic-Activity'!$C$23*'Data Source'!$CA564)+('Dynamic-Activity'!$G$23*'Data Source'!$CE564)+('Dynamic-Activity'!$K$23*'Data Source'!$CI564)+('Dynamic-Activity'!$C$31*'Data Source'!$CM564)</f>
        <v>0</v>
      </c>
      <c r="I574" s="29">
        <f>'Data Source'!J564</f>
        <v>0</v>
      </c>
      <c r="J574" s="29">
        <f>'Data Source'!I564</f>
        <v>0</v>
      </c>
    </row>
    <row r="575" spans="1:10" x14ac:dyDescent="0.2">
      <c r="A575" s="15" t="str">
        <f>IF(ISBLANK('Data Source'!A565),"",'Data Source'!A565)</f>
        <v/>
      </c>
      <c r="B575" s="15" t="str">
        <f>IF(ISBLANK('Data Source'!B565),"",'Data Source'!B565)</f>
        <v/>
      </c>
      <c r="C575" s="15" t="str">
        <f>IF(ISBLANK('Data Source'!C565),"",'Data Source'!C565)</f>
        <v/>
      </c>
      <c r="D575" s="15" t="str">
        <f>IF(ISBLANK('Data Source'!D565),"",'Data Source'!D565)</f>
        <v/>
      </c>
      <c r="E575" s="15" t="str">
        <f>IF(ISBLANK('Data Source'!E565),"",'Data Source'!E565)</f>
        <v/>
      </c>
      <c r="F575" s="26" t="str">
        <f t="shared" si="17"/>
        <v>A</v>
      </c>
      <c r="G575" s="27">
        <f t="shared" si="18"/>
        <v>0</v>
      </c>
      <c r="H575" s="28">
        <f>('Dynamic-Activity'!$C$7*'Data Source'!$BI565)+('Dynamic-Activity'!$G$7*'Data Source'!$BL565)+('Dynamic-Activity'!$K$7*'Data Source'!$BO565)+('Dynamic-Activity'!$C$15*'Data Source'!$BR565)+('Dynamic-Activity'!$G$15*'Data Source'!$BU565)+('Dynamic-Activity'!$K$15*'Data Source'!$BX565)+('Dynamic-Activity'!$C$23*'Data Source'!$CA565)+('Dynamic-Activity'!$G$23*'Data Source'!$CE565)+('Dynamic-Activity'!$K$23*'Data Source'!$CI565)+('Dynamic-Activity'!$C$31*'Data Source'!$CM565)</f>
        <v>0</v>
      </c>
      <c r="I575" s="29">
        <f>'Data Source'!J565</f>
        <v>0</v>
      </c>
      <c r="J575" s="29">
        <f>'Data Source'!I565</f>
        <v>0</v>
      </c>
    </row>
    <row r="576" spans="1:10" x14ac:dyDescent="0.2">
      <c r="A576" s="15" t="str">
        <f>IF(ISBLANK('Data Source'!A566),"",'Data Source'!A566)</f>
        <v/>
      </c>
      <c r="B576" s="15" t="str">
        <f>IF(ISBLANK('Data Source'!B566),"",'Data Source'!B566)</f>
        <v/>
      </c>
      <c r="C576" s="15" t="str">
        <f>IF(ISBLANK('Data Source'!C566),"",'Data Source'!C566)</f>
        <v/>
      </c>
      <c r="D576" s="15" t="str">
        <f>IF(ISBLANK('Data Source'!D566),"",'Data Source'!D566)</f>
        <v/>
      </c>
      <c r="E576" s="15" t="str">
        <f>IF(ISBLANK('Data Source'!E566),"",'Data Source'!E566)</f>
        <v/>
      </c>
      <c r="F576" s="26" t="str">
        <f t="shared" si="17"/>
        <v>A</v>
      </c>
      <c r="G576" s="27">
        <f t="shared" si="18"/>
        <v>0</v>
      </c>
      <c r="H576" s="28">
        <f>('Dynamic-Activity'!$C$7*'Data Source'!$BI566)+('Dynamic-Activity'!$G$7*'Data Source'!$BL566)+('Dynamic-Activity'!$K$7*'Data Source'!$BO566)+('Dynamic-Activity'!$C$15*'Data Source'!$BR566)+('Dynamic-Activity'!$G$15*'Data Source'!$BU566)+('Dynamic-Activity'!$K$15*'Data Source'!$BX566)+('Dynamic-Activity'!$C$23*'Data Source'!$CA566)+('Dynamic-Activity'!$G$23*'Data Source'!$CE566)+('Dynamic-Activity'!$K$23*'Data Source'!$CI566)+('Dynamic-Activity'!$C$31*'Data Source'!$CM566)</f>
        <v>0</v>
      </c>
      <c r="I576" s="29">
        <f>'Data Source'!J566</f>
        <v>0</v>
      </c>
      <c r="J576" s="29">
        <f>'Data Source'!I566</f>
        <v>0</v>
      </c>
    </row>
    <row r="577" spans="1:10" x14ac:dyDescent="0.2">
      <c r="A577" s="15" t="str">
        <f>IF(ISBLANK('Data Source'!A567),"",'Data Source'!A567)</f>
        <v/>
      </c>
      <c r="B577" s="15" t="str">
        <f>IF(ISBLANK('Data Source'!B567),"",'Data Source'!B567)</f>
        <v/>
      </c>
      <c r="C577" s="15" t="str">
        <f>IF(ISBLANK('Data Source'!C567),"",'Data Source'!C567)</f>
        <v/>
      </c>
      <c r="D577" s="15" t="str">
        <f>IF(ISBLANK('Data Source'!D567),"",'Data Source'!D567)</f>
        <v/>
      </c>
      <c r="E577" s="15" t="str">
        <f>IF(ISBLANK('Data Source'!E567),"",'Data Source'!E567)</f>
        <v/>
      </c>
      <c r="F577" s="26" t="str">
        <f t="shared" si="17"/>
        <v>A</v>
      </c>
      <c r="G577" s="27">
        <f t="shared" si="18"/>
        <v>0</v>
      </c>
      <c r="H577" s="28">
        <f>('Dynamic-Activity'!$C$7*'Data Source'!$BI567)+('Dynamic-Activity'!$G$7*'Data Source'!$BL567)+('Dynamic-Activity'!$K$7*'Data Source'!$BO567)+('Dynamic-Activity'!$C$15*'Data Source'!$BR567)+('Dynamic-Activity'!$G$15*'Data Source'!$BU567)+('Dynamic-Activity'!$K$15*'Data Source'!$BX567)+('Dynamic-Activity'!$C$23*'Data Source'!$CA567)+('Dynamic-Activity'!$G$23*'Data Source'!$CE567)+('Dynamic-Activity'!$K$23*'Data Source'!$CI567)+('Dynamic-Activity'!$C$31*'Data Source'!$CM567)</f>
        <v>0</v>
      </c>
      <c r="I577" s="29">
        <f>'Data Source'!J567</f>
        <v>0</v>
      </c>
      <c r="J577" s="29">
        <f>'Data Source'!I567</f>
        <v>0</v>
      </c>
    </row>
    <row r="578" spans="1:10" x14ac:dyDescent="0.2">
      <c r="A578" s="15" t="str">
        <f>IF(ISBLANK('Data Source'!A568),"",'Data Source'!A568)</f>
        <v/>
      </c>
      <c r="B578" s="15" t="str">
        <f>IF(ISBLANK('Data Source'!B568),"",'Data Source'!B568)</f>
        <v/>
      </c>
      <c r="C578" s="15" t="str">
        <f>IF(ISBLANK('Data Source'!C568),"",'Data Source'!C568)</f>
        <v/>
      </c>
      <c r="D578" s="15" t="str">
        <f>IF(ISBLANK('Data Source'!D568),"",'Data Source'!D568)</f>
        <v/>
      </c>
      <c r="E578" s="15" t="str">
        <f>IF(ISBLANK('Data Source'!E568),"",'Data Source'!E568)</f>
        <v/>
      </c>
      <c r="F578" s="26" t="str">
        <f t="shared" si="17"/>
        <v>A</v>
      </c>
      <c r="G578" s="27">
        <f t="shared" si="18"/>
        <v>0</v>
      </c>
      <c r="H578" s="28">
        <f>('Dynamic-Activity'!$C$7*'Data Source'!$BI568)+('Dynamic-Activity'!$G$7*'Data Source'!$BL568)+('Dynamic-Activity'!$K$7*'Data Source'!$BO568)+('Dynamic-Activity'!$C$15*'Data Source'!$BR568)+('Dynamic-Activity'!$G$15*'Data Source'!$BU568)+('Dynamic-Activity'!$K$15*'Data Source'!$BX568)+('Dynamic-Activity'!$C$23*'Data Source'!$CA568)+('Dynamic-Activity'!$G$23*'Data Source'!$CE568)+('Dynamic-Activity'!$K$23*'Data Source'!$CI568)+('Dynamic-Activity'!$C$31*'Data Source'!$CM568)</f>
        <v>0</v>
      </c>
      <c r="I578" s="29">
        <f>'Data Source'!J568</f>
        <v>0</v>
      </c>
      <c r="J578" s="29">
        <f>'Data Source'!I568</f>
        <v>0</v>
      </c>
    </row>
    <row r="579" spans="1:10" x14ac:dyDescent="0.2">
      <c r="A579" s="15" t="str">
        <f>IF(ISBLANK('Data Source'!A569),"",'Data Source'!A569)</f>
        <v/>
      </c>
      <c r="B579" s="15" t="str">
        <f>IF(ISBLANK('Data Source'!B569),"",'Data Source'!B569)</f>
        <v/>
      </c>
      <c r="C579" s="15" t="str">
        <f>IF(ISBLANK('Data Source'!C569),"",'Data Source'!C569)</f>
        <v/>
      </c>
      <c r="D579" s="15" t="str">
        <f>IF(ISBLANK('Data Source'!D569),"",'Data Source'!D569)</f>
        <v/>
      </c>
      <c r="E579" s="15" t="str">
        <f>IF(ISBLANK('Data Source'!E569),"",'Data Source'!E569)</f>
        <v/>
      </c>
      <c r="F579" s="26" t="str">
        <f t="shared" si="17"/>
        <v>A</v>
      </c>
      <c r="G579" s="27">
        <f t="shared" si="18"/>
        <v>0</v>
      </c>
      <c r="H579" s="28">
        <f>('Dynamic-Activity'!$C$7*'Data Source'!$BI569)+('Dynamic-Activity'!$G$7*'Data Source'!$BL569)+('Dynamic-Activity'!$K$7*'Data Source'!$BO569)+('Dynamic-Activity'!$C$15*'Data Source'!$BR569)+('Dynamic-Activity'!$G$15*'Data Source'!$BU569)+('Dynamic-Activity'!$K$15*'Data Source'!$BX569)+('Dynamic-Activity'!$C$23*'Data Source'!$CA569)+('Dynamic-Activity'!$G$23*'Data Source'!$CE569)+('Dynamic-Activity'!$K$23*'Data Source'!$CI569)+('Dynamic-Activity'!$C$31*'Data Source'!$CM569)</f>
        <v>0</v>
      </c>
      <c r="I579" s="29">
        <f>'Data Source'!J569</f>
        <v>0</v>
      </c>
      <c r="J579" s="29">
        <f>'Data Source'!I569</f>
        <v>0</v>
      </c>
    </row>
    <row r="580" spans="1:10" x14ac:dyDescent="0.2">
      <c r="A580" s="15" t="str">
        <f>IF(ISBLANK('Data Source'!A570),"",'Data Source'!A570)</f>
        <v/>
      </c>
      <c r="B580" s="15" t="str">
        <f>IF(ISBLANK('Data Source'!B570),"",'Data Source'!B570)</f>
        <v/>
      </c>
      <c r="C580" s="15" t="str">
        <f>IF(ISBLANK('Data Source'!C570),"",'Data Source'!C570)</f>
        <v/>
      </c>
      <c r="D580" s="15" t="str">
        <f>IF(ISBLANK('Data Source'!D570),"",'Data Source'!D570)</f>
        <v/>
      </c>
      <c r="E580" s="15" t="str">
        <f>IF(ISBLANK('Data Source'!E570),"",'Data Source'!E570)</f>
        <v/>
      </c>
      <c r="F580" s="26" t="str">
        <f t="shared" si="17"/>
        <v>A</v>
      </c>
      <c r="G580" s="27">
        <f t="shared" si="18"/>
        <v>0</v>
      </c>
      <c r="H580" s="28">
        <f>('Dynamic-Activity'!$C$7*'Data Source'!$BI570)+('Dynamic-Activity'!$G$7*'Data Source'!$BL570)+('Dynamic-Activity'!$K$7*'Data Source'!$BO570)+('Dynamic-Activity'!$C$15*'Data Source'!$BR570)+('Dynamic-Activity'!$G$15*'Data Source'!$BU570)+('Dynamic-Activity'!$K$15*'Data Source'!$BX570)+('Dynamic-Activity'!$C$23*'Data Source'!$CA570)+('Dynamic-Activity'!$G$23*'Data Source'!$CE570)+('Dynamic-Activity'!$K$23*'Data Source'!$CI570)+('Dynamic-Activity'!$C$31*'Data Source'!$CM570)</f>
        <v>0</v>
      </c>
      <c r="I580" s="29">
        <f>'Data Source'!J570</f>
        <v>0</v>
      </c>
      <c r="J580" s="29">
        <f>'Data Source'!I570</f>
        <v>0</v>
      </c>
    </row>
    <row r="581" spans="1:10" x14ac:dyDescent="0.2">
      <c r="A581" s="15" t="str">
        <f>IF(ISBLANK('Data Source'!A571),"",'Data Source'!A571)</f>
        <v/>
      </c>
      <c r="B581" s="15" t="str">
        <f>IF(ISBLANK('Data Source'!B571),"",'Data Source'!B571)</f>
        <v/>
      </c>
      <c r="C581" s="15" t="str">
        <f>IF(ISBLANK('Data Source'!C571),"",'Data Source'!C571)</f>
        <v/>
      </c>
      <c r="D581" s="15" t="str">
        <f>IF(ISBLANK('Data Source'!D571),"",'Data Source'!D571)</f>
        <v/>
      </c>
      <c r="E581" s="15" t="str">
        <f>IF(ISBLANK('Data Source'!E571),"",'Data Source'!E571)</f>
        <v/>
      </c>
      <c r="F581" s="26" t="str">
        <f t="shared" si="17"/>
        <v>A</v>
      </c>
      <c r="G581" s="27">
        <f t="shared" si="18"/>
        <v>0</v>
      </c>
      <c r="H581" s="28">
        <f>('Dynamic-Activity'!$C$7*'Data Source'!$BI571)+('Dynamic-Activity'!$G$7*'Data Source'!$BL571)+('Dynamic-Activity'!$K$7*'Data Source'!$BO571)+('Dynamic-Activity'!$C$15*'Data Source'!$BR571)+('Dynamic-Activity'!$G$15*'Data Source'!$BU571)+('Dynamic-Activity'!$K$15*'Data Source'!$BX571)+('Dynamic-Activity'!$C$23*'Data Source'!$CA571)+('Dynamic-Activity'!$G$23*'Data Source'!$CE571)+('Dynamic-Activity'!$K$23*'Data Source'!$CI571)+('Dynamic-Activity'!$C$31*'Data Source'!$CM571)</f>
        <v>0</v>
      </c>
      <c r="I581" s="29">
        <f>'Data Source'!J571</f>
        <v>0</v>
      </c>
      <c r="J581" s="29">
        <f>'Data Source'!I571</f>
        <v>0</v>
      </c>
    </row>
    <row r="582" spans="1:10" x14ac:dyDescent="0.2">
      <c r="A582" s="15" t="str">
        <f>IF(ISBLANK('Data Source'!A572),"",'Data Source'!A572)</f>
        <v/>
      </c>
      <c r="B582" s="15" t="str">
        <f>IF(ISBLANK('Data Source'!B572),"",'Data Source'!B572)</f>
        <v/>
      </c>
      <c r="C582" s="15" t="str">
        <f>IF(ISBLANK('Data Source'!C572),"",'Data Source'!C572)</f>
        <v/>
      </c>
      <c r="D582" s="15" t="str">
        <f>IF(ISBLANK('Data Source'!D572),"",'Data Source'!D572)</f>
        <v/>
      </c>
      <c r="E582" s="15" t="str">
        <f>IF(ISBLANK('Data Source'!E572),"",'Data Source'!E572)</f>
        <v/>
      </c>
      <c r="F582" s="26" t="str">
        <f t="shared" si="17"/>
        <v>A</v>
      </c>
      <c r="G582" s="27">
        <f t="shared" si="18"/>
        <v>0</v>
      </c>
      <c r="H582" s="28">
        <f>('Dynamic-Activity'!$C$7*'Data Source'!$BI572)+('Dynamic-Activity'!$G$7*'Data Source'!$BL572)+('Dynamic-Activity'!$K$7*'Data Source'!$BO572)+('Dynamic-Activity'!$C$15*'Data Source'!$BR572)+('Dynamic-Activity'!$G$15*'Data Source'!$BU572)+('Dynamic-Activity'!$K$15*'Data Source'!$BX572)+('Dynamic-Activity'!$C$23*'Data Source'!$CA572)+('Dynamic-Activity'!$G$23*'Data Source'!$CE572)+('Dynamic-Activity'!$K$23*'Data Source'!$CI572)+('Dynamic-Activity'!$C$31*'Data Source'!$CM572)</f>
        <v>0</v>
      </c>
      <c r="I582" s="29">
        <f>'Data Source'!J572</f>
        <v>0</v>
      </c>
      <c r="J582" s="29">
        <f>'Data Source'!I572</f>
        <v>0</v>
      </c>
    </row>
    <row r="583" spans="1:10" x14ac:dyDescent="0.2">
      <c r="A583" s="15" t="str">
        <f>IF(ISBLANK('Data Source'!A573),"",'Data Source'!A573)</f>
        <v/>
      </c>
      <c r="B583" s="15" t="str">
        <f>IF(ISBLANK('Data Source'!B573),"",'Data Source'!B573)</f>
        <v/>
      </c>
      <c r="C583" s="15" t="str">
        <f>IF(ISBLANK('Data Source'!C573),"",'Data Source'!C573)</f>
        <v/>
      </c>
      <c r="D583" s="15" t="str">
        <f>IF(ISBLANK('Data Source'!D573),"",'Data Source'!D573)</f>
        <v/>
      </c>
      <c r="E583" s="15" t="str">
        <f>IF(ISBLANK('Data Source'!E573),"",'Data Source'!E573)</f>
        <v/>
      </c>
      <c r="F583" s="26" t="str">
        <f t="shared" si="17"/>
        <v>A</v>
      </c>
      <c r="G583" s="27">
        <f t="shared" si="18"/>
        <v>0</v>
      </c>
      <c r="H583" s="28">
        <f>('Dynamic-Activity'!$C$7*'Data Source'!$BI573)+('Dynamic-Activity'!$G$7*'Data Source'!$BL573)+('Dynamic-Activity'!$K$7*'Data Source'!$BO573)+('Dynamic-Activity'!$C$15*'Data Source'!$BR573)+('Dynamic-Activity'!$G$15*'Data Source'!$BU573)+('Dynamic-Activity'!$K$15*'Data Source'!$BX573)+('Dynamic-Activity'!$C$23*'Data Source'!$CA573)+('Dynamic-Activity'!$G$23*'Data Source'!$CE573)+('Dynamic-Activity'!$K$23*'Data Source'!$CI573)+('Dynamic-Activity'!$C$31*'Data Source'!$CM573)</f>
        <v>0</v>
      </c>
      <c r="I583" s="29">
        <f>'Data Source'!J573</f>
        <v>0</v>
      </c>
      <c r="J583" s="29">
        <f>'Data Source'!I573</f>
        <v>0</v>
      </c>
    </row>
    <row r="584" spans="1:10" x14ac:dyDescent="0.2">
      <c r="A584" s="15" t="str">
        <f>IF(ISBLANK('Data Source'!A574),"",'Data Source'!A574)</f>
        <v/>
      </c>
      <c r="B584" s="15" t="str">
        <f>IF(ISBLANK('Data Source'!B574),"",'Data Source'!B574)</f>
        <v/>
      </c>
      <c r="C584" s="15" t="str">
        <f>IF(ISBLANK('Data Source'!C574),"",'Data Source'!C574)</f>
        <v/>
      </c>
      <c r="D584" s="15" t="str">
        <f>IF(ISBLANK('Data Source'!D574),"",'Data Source'!D574)</f>
        <v/>
      </c>
      <c r="E584" s="15" t="str">
        <f>IF(ISBLANK('Data Source'!E574),"",'Data Source'!E574)</f>
        <v/>
      </c>
      <c r="F584" s="26" t="str">
        <f t="shared" si="17"/>
        <v>A</v>
      </c>
      <c r="G584" s="27">
        <f t="shared" si="18"/>
        <v>0</v>
      </c>
      <c r="H584" s="28">
        <f>('Dynamic-Activity'!$C$7*'Data Source'!$BI574)+('Dynamic-Activity'!$G$7*'Data Source'!$BL574)+('Dynamic-Activity'!$K$7*'Data Source'!$BO574)+('Dynamic-Activity'!$C$15*'Data Source'!$BR574)+('Dynamic-Activity'!$G$15*'Data Source'!$BU574)+('Dynamic-Activity'!$K$15*'Data Source'!$BX574)+('Dynamic-Activity'!$C$23*'Data Source'!$CA574)+('Dynamic-Activity'!$G$23*'Data Source'!$CE574)+('Dynamic-Activity'!$K$23*'Data Source'!$CI574)+('Dynamic-Activity'!$C$31*'Data Source'!$CM574)</f>
        <v>0</v>
      </c>
      <c r="I584" s="29">
        <f>'Data Source'!J574</f>
        <v>0</v>
      </c>
      <c r="J584" s="29">
        <f>'Data Source'!I574</f>
        <v>0</v>
      </c>
    </row>
    <row r="585" spans="1:10" x14ac:dyDescent="0.2">
      <c r="A585" s="15" t="str">
        <f>IF(ISBLANK('Data Source'!A575),"",'Data Source'!A575)</f>
        <v/>
      </c>
      <c r="B585" s="15" t="str">
        <f>IF(ISBLANK('Data Source'!B575),"",'Data Source'!B575)</f>
        <v/>
      </c>
      <c r="C585" s="15" t="str">
        <f>IF(ISBLANK('Data Source'!C575),"",'Data Source'!C575)</f>
        <v/>
      </c>
      <c r="D585" s="15" t="str">
        <f>IF(ISBLANK('Data Source'!D575),"",'Data Source'!D575)</f>
        <v/>
      </c>
      <c r="E585" s="15" t="str">
        <f>IF(ISBLANK('Data Source'!E575),"",'Data Source'!E575)</f>
        <v/>
      </c>
      <c r="F585" s="26" t="str">
        <f t="shared" si="17"/>
        <v>A</v>
      </c>
      <c r="G585" s="27">
        <f t="shared" si="18"/>
        <v>0</v>
      </c>
      <c r="H585" s="28">
        <f>('Dynamic-Activity'!$C$7*'Data Source'!$BI575)+('Dynamic-Activity'!$G$7*'Data Source'!$BL575)+('Dynamic-Activity'!$K$7*'Data Source'!$BO575)+('Dynamic-Activity'!$C$15*'Data Source'!$BR575)+('Dynamic-Activity'!$G$15*'Data Source'!$BU575)+('Dynamic-Activity'!$K$15*'Data Source'!$BX575)+('Dynamic-Activity'!$C$23*'Data Source'!$CA575)+('Dynamic-Activity'!$G$23*'Data Source'!$CE575)+('Dynamic-Activity'!$K$23*'Data Source'!$CI575)+('Dynamic-Activity'!$C$31*'Data Source'!$CM575)</f>
        <v>0</v>
      </c>
      <c r="I585" s="29">
        <f>'Data Source'!J575</f>
        <v>0</v>
      </c>
      <c r="J585" s="29">
        <f>'Data Source'!I575</f>
        <v>0</v>
      </c>
    </row>
    <row r="586" spans="1:10" x14ac:dyDescent="0.2">
      <c r="A586" s="15" t="str">
        <f>IF(ISBLANK('Data Source'!A576),"",'Data Source'!A576)</f>
        <v/>
      </c>
      <c r="B586" s="15" t="str">
        <f>IF(ISBLANK('Data Source'!B576),"",'Data Source'!B576)</f>
        <v/>
      </c>
      <c r="C586" s="15" t="str">
        <f>IF(ISBLANK('Data Source'!C576),"",'Data Source'!C576)</f>
        <v/>
      </c>
      <c r="D586" s="15" t="str">
        <f>IF(ISBLANK('Data Source'!D576),"",'Data Source'!D576)</f>
        <v/>
      </c>
      <c r="E586" s="15" t="str">
        <f>IF(ISBLANK('Data Source'!E576),"",'Data Source'!E576)</f>
        <v/>
      </c>
      <c r="F586" s="26" t="str">
        <f t="shared" si="17"/>
        <v>A</v>
      </c>
      <c r="G586" s="27">
        <f t="shared" si="18"/>
        <v>0</v>
      </c>
      <c r="H586" s="28">
        <f>('Dynamic-Activity'!$C$7*'Data Source'!$BI576)+('Dynamic-Activity'!$G$7*'Data Source'!$BL576)+('Dynamic-Activity'!$K$7*'Data Source'!$BO576)+('Dynamic-Activity'!$C$15*'Data Source'!$BR576)+('Dynamic-Activity'!$G$15*'Data Source'!$BU576)+('Dynamic-Activity'!$K$15*'Data Source'!$BX576)+('Dynamic-Activity'!$C$23*'Data Source'!$CA576)+('Dynamic-Activity'!$G$23*'Data Source'!$CE576)+('Dynamic-Activity'!$K$23*'Data Source'!$CI576)+('Dynamic-Activity'!$C$31*'Data Source'!$CM576)</f>
        <v>0</v>
      </c>
      <c r="I586" s="29">
        <f>'Data Source'!J576</f>
        <v>0</v>
      </c>
      <c r="J586" s="29">
        <f>'Data Source'!I576</f>
        <v>0</v>
      </c>
    </row>
    <row r="587" spans="1:10" x14ac:dyDescent="0.2">
      <c r="A587" s="15" t="str">
        <f>IF(ISBLANK('Data Source'!A577),"",'Data Source'!A577)</f>
        <v/>
      </c>
      <c r="B587" s="15" t="str">
        <f>IF(ISBLANK('Data Source'!B577),"",'Data Source'!B577)</f>
        <v/>
      </c>
      <c r="C587" s="15" t="str">
        <f>IF(ISBLANK('Data Source'!C577),"",'Data Source'!C577)</f>
        <v/>
      </c>
      <c r="D587" s="15" t="str">
        <f>IF(ISBLANK('Data Source'!D577),"",'Data Source'!D577)</f>
        <v/>
      </c>
      <c r="E587" s="15" t="str">
        <f>IF(ISBLANK('Data Source'!E577),"",'Data Source'!E577)</f>
        <v/>
      </c>
      <c r="F587" s="26" t="str">
        <f t="shared" si="17"/>
        <v>A</v>
      </c>
      <c r="G587" s="27">
        <f t="shared" si="18"/>
        <v>0</v>
      </c>
      <c r="H587" s="28">
        <f>('Dynamic-Activity'!$C$7*'Data Source'!$BI577)+('Dynamic-Activity'!$G$7*'Data Source'!$BL577)+('Dynamic-Activity'!$K$7*'Data Source'!$BO577)+('Dynamic-Activity'!$C$15*'Data Source'!$BR577)+('Dynamic-Activity'!$G$15*'Data Source'!$BU577)+('Dynamic-Activity'!$K$15*'Data Source'!$BX577)+('Dynamic-Activity'!$C$23*'Data Source'!$CA577)+('Dynamic-Activity'!$G$23*'Data Source'!$CE577)+('Dynamic-Activity'!$K$23*'Data Source'!$CI577)+('Dynamic-Activity'!$C$31*'Data Source'!$CM577)</f>
        <v>0</v>
      </c>
      <c r="I587" s="29">
        <f>'Data Source'!J577</f>
        <v>0</v>
      </c>
      <c r="J587" s="29">
        <f>'Data Source'!I577</f>
        <v>0</v>
      </c>
    </row>
    <row r="588" spans="1:10" x14ac:dyDescent="0.2">
      <c r="A588" s="15" t="str">
        <f>IF(ISBLANK('Data Source'!A578),"",'Data Source'!A578)</f>
        <v/>
      </c>
      <c r="B588" s="15" t="str">
        <f>IF(ISBLANK('Data Source'!B578),"",'Data Source'!B578)</f>
        <v/>
      </c>
      <c r="C588" s="15" t="str">
        <f>IF(ISBLANK('Data Source'!C578),"",'Data Source'!C578)</f>
        <v/>
      </c>
      <c r="D588" s="15" t="str">
        <f>IF(ISBLANK('Data Source'!D578),"",'Data Source'!D578)</f>
        <v/>
      </c>
      <c r="E588" s="15" t="str">
        <f>IF(ISBLANK('Data Source'!E578),"",'Data Source'!E578)</f>
        <v/>
      </c>
      <c r="F588" s="26" t="str">
        <f t="shared" si="17"/>
        <v>A</v>
      </c>
      <c r="G588" s="27">
        <f t="shared" si="18"/>
        <v>0</v>
      </c>
      <c r="H588" s="28">
        <f>('Dynamic-Activity'!$C$7*'Data Source'!$BI578)+('Dynamic-Activity'!$G$7*'Data Source'!$BL578)+('Dynamic-Activity'!$K$7*'Data Source'!$BO578)+('Dynamic-Activity'!$C$15*'Data Source'!$BR578)+('Dynamic-Activity'!$G$15*'Data Source'!$BU578)+('Dynamic-Activity'!$K$15*'Data Source'!$BX578)+('Dynamic-Activity'!$C$23*'Data Source'!$CA578)+('Dynamic-Activity'!$G$23*'Data Source'!$CE578)+('Dynamic-Activity'!$K$23*'Data Source'!$CI578)+('Dynamic-Activity'!$C$31*'Data Source'!$CM578)</f>
        <v>0</v>
      </c>
      <c r="I588" s="29">
        <f>'Data Source'!J578</f>
        <v>0</v>
      </c>
      <c r="J588" s="29">
        <f>'Data Source'!I578</f>
        <v>0</v>
      </c>
    </row>
    <row r="589" spans="1:10" x14ac:dyDescent="0.2">
      <c r="A589" s="15" t="str">
        <f>IF(ISBLANK('Data Source'!A579),"",'Data Source'!A579)</f>
        <v/>
      </c>
      <c r="B589" s="15" t="str">
        <f>IF(ISBLANK('Data Source'!B579),"",'Data Source'!B579)</f>
        <v/>
      </c>
      <c r="C589" s="15" t="str">
        <f>IF(ISBLANK('Data Source'!C579),"",'Data Source'!C579)</f>
        <v/>
      </c>
      <c r="D589" s="15" t="str">
        <f>IF(ISBLANK('Data Source'!D579),"",'Data Source'!D579)</f>
        <v/>
      </c>
      <c r="E589" s="15" t="str">
        <f>IF(ISBLANK('Data Source'!E579),"",'Data Source'!E579)</f>
        <v/>
      </c>
      <c r="F589" s="26" t="str">
        <f t="shared" ref="F589:F652" si="19">IF($G589&gt;=$E$7,$E$6,IF($G589&gt;=$D$7,$D$6,IF($G589&gt;=$C$7,$C$6,IF($G589&gt;=$B$7,$B$6,IF($G589&lt;$B$7,$A$6)))))</f>
        <v>A</v>
      </c>
      <c r="G589" s="27">
        <f t="shared" ref="G589:G652" si="20">SUM(H589,J589)</f>
        <v>0</v>
      </c>
      <c r="H589" s="28">
        <f>('Dynamic-Activity'!$C$7*'Data Source'!$BI579)+('Dynamic-Activity'!$G$7*'Data Source'!$BL579)+('Dynamic-Activity'!$K$7*'Data Source'!$BO579)+('Dynamic-Activity'!$C$15*'Data Source'!$BR579)+('Dynamic-Activity'!$G$15*'Data Source'!$BU579)+('Dynamic-Activity'!$K$15*'Data Source'!$BX579)+('Dynamic-Activity'!$C$23*'Data Source'!$CA579)+('Dynamic-Activity'!$G$23*'Data Source'!$CE579)+('Dynamic-Activity'!$K$23*'Data Source'!$CI579)+('Dynamic-Activity'!$C$31*'Data Source'!$CM579)</f>
        <v>0</v>
      </c>
      <c r="I589" s="29">
        <f>'Data Source'!J579</f>
        <v>0</v>
      </c>
      <c r="J589" s="29">
        <f>'Data Source'!I579</f>
        <v>0</v>
      </c>
    </row>
    <row r="590" spans="1:10" x14ac:dyDescent="0.2">
      <c r="A590" s="15" t="str">
        <f>IF(ISBLANK('Data Source'!A580),"",'Data Source'!A580)</f>
        <v/>
      </c>
      <c r="B590" s="15" t="str">
        <f>IF(ISBLANK('Data Source'!B580),"",'Data Source'!B580)</f>
        <v/>
      </c>
      <c r="C590" s="15" t="str">
        <f>IF(ISBLANK('Data Source'!C580),"",'Data Source'!C580)</f>
        <v/>
      </c>
      <c r="D590" s="15" t="str">
        <f>IF(ISBLANK('Data Source'!D580),"",'Data Source'!D580)</f>
        <v/>
      </c>
      <c r="E590" s="15" t="str">
        <f>IF(ISBLANK('Data Source'!E580),"",'Data Source'!E580)</f>
        <v/>
      </c>
      <c r="F590" s="26" t="str">
        <f t="shared" si="19"/>
        <v>A</v>
      </c>
      <c r="G590" s="27">
        <f t="shared" si="20"/>
        <v>0</v>
      </c>
      <c r="H590" s="28">
        <f>('Dynamic-Activity'!$C$7*'Data Source'!$BI580)+('Dynamic-Activity'!$G$7*'Data Source'!$BL580)+('Dynamic-Activity'!$K$7*'Data Source'!$BO580)+('Dynamic-Activity'!$C$15*'Data Source'!$BR580)+('Dynamic-Activity'!$G$15*'Data Source'!$BU580)+('Dynamic-Activity'!$K$15*'Data Source'!$BX580)+('Dynamic-Activity'!$C$23*'Data Source'!$CA580)+('Dynamic-Activity'!$G$23*'Data Source'!$CE580)+('Dynamic-Activity'!$K$23*'Data Source'!$CI580)+('Dynamic-Activity'!$C$31*'Data Source'!$CM580)</f>
        <v>0</v>
      </c>
      <c r="I590" s="29">
        <f>'Data Source'!J580</f>
        <v>0</v>
      </c>
      <c r="J590" s="29">
        <f>'Data Source'!I580</f>
        <v>0</v>
      </c>
    </row>
    <row r="591" spans="1:10" x14ac:dyDescent="0.2">
      <c r="A591" s="15" t="str">
        <f>IF(ISBLANK('Data Source'!A581),"",'Data Source'!A581)</f>
        <v/>
      </c>
      <c r="B591" s="15" t="str">
        <f>IF(ISBLANK('Data Source'!B581),"",'Data Source'!B581)</f>
        <v/>
      </c>
      <c r="C591" s="15" t="str">
        <f>IF(ISBLANK('Data Source'!C581),"",'Data Source'!C581)</f>
        <v/>
      </c>
      <c r="D591" s="15" t="str">
        <f>IF(ISBLANK('Data Source'!D581),"",'Data Source'!D581)</f>
        <v/>
      </c>
      <c r="E591" s="15" t="str">
        <f>IF(ISBLANK('Data Source'!E581),"",'Data Source'!E581)</f>
        <v/>
      </c>
      <c r="F591" s="26" t="str">
        <f t="shared" si="19"/>
        <v>A</v>
      </c>
      <c r="G591" s="27">
        <f t="shared" si="20"/>
        <v>0</v>
      </c>
      <c r="H591" s="28">
        <f>('Dynamic-Activity'!$C$7*'Data Source'!$BI581)+('Dynamic-Activity'!$G$7*'Data Source'!$BL581)+('Dynamic-Activity'!$K$7*'Data Source'!$BO581)+('Dynamic-Activity'!$C$15*'Data Source'!$BR581)+('Dynamic-Activity'!$G$15*'Data Source'!$BU581)+('Dynamic-Activity'!$K$15*'Data Source'!$BX581)+('Dynamic-Activity'!$C$23*'Data Source'!$CA581)+('Dynamic-Activity'!$G$23*'Data Source'!$CE581)+('Dynamic-Activity'!$K$23*'Data Source'!$CI581)+('Dynamic-Activity'!$C$31*'Data Source'!$CM581)</f>
        <v>0</v>
      </c>
      <c r="I591" s="29">
        <f>'Data Source'!J581</f>
        <v>0</v>
      </c>
      <c r="J591" s="29">
        <f>'Data Source'!I581</f>
        <v>0</v>
      </c>
    </row>
    <row r="592" spans="1:10" x14ac:dyDescent="0.2">
      <c r="A592" s="15" t="str">
        <f>IF(ISBLANK('Data Source'!A582),"",'Data Source'!A582)</f>
        <v/>
      </c>
      <c r="B592" s="15" t="str">
        <f>IF(ISBLANK('Data Source'!B582),"",'Data Source'!B582)</f>
        <v/>
      </c>
      <c r="C592" s="15" t="str">
        <f>IF(ISBLANK('Data Source'!C582),"",'Data Source'!C582)</f>
        <v/>
      </c>
      <c r="D592" s="15" t="str">
        <f>IF(ISBLANK('Data Source'!D582),"",'Data Source'!D582)</f>
        <v/>
      </c>
      <c r="E592" s="15" t="str">
        <f>IF(ISBLANK('Data Source'!E582),"",'Data Source'!E582)</f>
        <v/>
      </c>
      <c r="F592" s="26" t="str">
        <f t="shared" si="19"/>
        <v>A</v>
      </c>
      <c r="G592" s="27">
        <f t="shared" si="20"/>
        <v>0</v>
      </c>
      <c r="H592" s="28">
        <f>('Dynamic-Activity'!$C$7*'Data Source'!$BI582)+('Dynamic-Activity'!$G$7*'Data Source'!$BL582)+('Dynamic-Activity'!$K$7*'Data Source'!$BO582)+('Dynamic-Activity'!$C$15*'Data Source'!$BR582)+('Dynamic-Activity'!$G$15*'Data Source'!$BU582)+('Dynamic-Activity'!$K$15*'Data Source'!$BX582)+('Dynamic-Activity'!$C$23*'Data Source'!$CA582)+('Dynamic-Activity'!$G$23*'Data Source'!$CE582)+('Dynamic-Activity'!$K$23*'Data Source'!$CI582)+('Dynamic-Activity'!$C$31*'Data Source'!$CM582)</f>
        <v>0</v>
      </c>
      <c r="I592" s="29">
        <f>'Data Source'!J582</f>
        <v>0</v>
      </c>
      <c r="J592" s="29">
        <f>'Data Source'!I582</f>
        <v>0</v>
      </c>
    </row>
    <row r="593" spans="1:10" x14ac:dyDescent="0.2">
      <c r="A593" s="15" t="str">
        <f>IF(ISBLANK('Data Source'!A583),"",'Data Source'!A583)</f>
        <v/>
      </c>
      <c r="B593" s="15" t="str">
        <f>IF(ISBLANK('Data Source'!B583),"",'Data Source'!B583)</f>
        <v/>
      </c>
      <c r="C593" s="15" t="str">
        <f>IF(ISBLANK('Data Source'!C583),"",'Data Source'!C583)</f>
        <v/>
      </c>
      <c r="D593" s="15" t="str">
        <f>IF(ISBLANK('Data Source'!D583),"",'Data Source'!D583)</f>
        <v/>
      </c>
      <c r="E593" s="15" t="str">
        <f>IF(ISBLANK('Data Source'!E583),"",'Data Source'!E583)</f>
        <v/>
      </c>
      <c r="F593" s="26" t="str">
        <f t="shared" si="19"/>
        <v>A</v>
      </c>
      <c r="G593" s="27">
        <f t="shared" si="20"/>
        <v>0</v>
      </c>
      <c r="H593" s="28">
        <f>('Dynamic-Activity'!$C$7*'Data Source'!$BI583)+('Dynamic-Activity'!$G$7*'Data Source'!$BL583)+('Dynamic-Activity'!$K$7*'Data Source'!$BO583)+('Dynamic-Activity'!$C$15*'Data Source'!$BR583)+('Dynamic-Activity'!$G$15*'Data Source'!$BU583)+('Dynamic-Activity'!$K$15*'Data Source'!$BX583)+('Dynamic-Activity'!$C$23*'Data Source'!$CA583)+('Dynamic-Activity'!$G$23*'Data Source'!$CE583)+('Dynamic-Activity'!$K$23*'Data Source'!$CI583)+('Dynamic-Activity'!$C$31*'Data Source'!$CM583)</f>
        <v>0</v>
      </c>
      <c r="I593" s="29">
        <f>'Data Source'!J583</f>
        <v>0</v>
      </c>
      <c r="J593" s="29">
        <f>'Data Source'!I583</f>
        <v>0</v>
      </c>
    </row>
    <row r="594" spans="1:10" x14ac:dyDescent="0.2">
      <c r="A594" s="15" t="str">
        <f>IF(ISBLANK('Data Source'!A584),"",'Data Source'!A584)</f>
        <v/>
      </c>
      <c r="B594" s="15" t="str">
        <f>IF(ISBLANK('Data Source'!B584),"",'Data Source'!B584)</f>
        <v/>
      </c>
      <c r="C594" s="15" t="str">
        <f>IF(ISBLANK('Data Source'!C584),"",'Data Source'!C584)</f>
        <v/>
      </c>
      <c r="D594" s="15" t="str">
        <f>IF(ISBLANK('Data Source'!D584),"",'Data Source'!D584)</f>
        <v/>
      </c>
      <c r="E594" s="15" t="str">
        <f>IF(ISBLANK('Data Source'!E584),"",'Data Source'!E584)</f>
        <v/>
      </c>
      <c r="F594" s="26" t="str">
        <f t="shared" si="19"/>
        <v>A</v>
      </c>
      <c r="G594" s="27">
        <f t="shared" si="20"/>
        <v>0</v>
      </c>
      <c r="H594" s="28">
        <f>('Dynamic-Activity'!$C$7*'Data Source'!$BI584)+('Dynamic-Activity'!$G$7*'Data Source'!$BL584)+('Dynamic-Activity'!$K$7*'Data Source'!$BO584)+('Dynamic-Activity'!$C$15*'Data Source'!$BR584)+('Dynamic-Activity'!$G$15*'Data Source'!$BU584)+('Dynamic-Activity'!$K$15*'Data Source'!$BX584)+('Dynamic-Activity'!$C$23*'Data Source'!$CA584)+('Dynamic-Activity'!$G$23*'Data Source'!$CE584)+('Dynamic-Activity'!$K$23*'Data Source'!$CI584)+('Dynamic-Activity'!$C$31*'Data Source'!$CM584)</f>
        <v>0</v>
      </c>
      <c r="I594" s="29">
        <f>'Data Source'!J584</f>
        <v>0</v>
      </c>
      <c r="J594" s="29">
        <f>'Data Source'!I584</f>
        <v>0</v>
      </c>
    </row>
    <row r="595" spans="1:10" x14ac:dyDescent="0.2">
      <c r="A595" s="15" t="str">
        <f>IF(ISBLANK('Data Source'!A585),"",'Data Source'!A585)</f>
        <v/>
      </c>
      <c r="B595" s="15" t="str">
        <f>IF(ISBLANK('Data Source'!B585),"",'Data Source'!B585)</f>
        <v/>
      </c>
      <c r="C595" s="15" t="str">
        <f>IF(ISBLANK('Data Source'!C585),"",'Data Source'!C585)</f>
        <v/>
      </c>
      <c r="D595" s="15" t="str">
        <f>IF(ISBLANK('Data Source'!D585),"",'Data Source'!D585)</f>
        <v/>
      </c>
      <c r="E595" s="15" t="str">
        <f>IF(ISBLANK('Data Source'!E585),"",'Data Source'!E585)</f>
        <v/>
      </c>
      <c r="F595" s="26" t="str">
        <f t="shared" si="19"/>
        <v>A</v>
      </c>
      <c r="G595" s="27">
        <f t="shared" si="20"/>
        <v>0</v>
      </c>
      <c r="H595" s="28">
        <f>('Dynamic-Activity'!$C$7*'Data Source'!$BI585)+('Dynamic-Activity'!$G$7*'Data Source'!$BL585)+('Dynamic-Activity'!$K$7*'Data Source'!$BO585)+('Dynamic-Activity'!$C$15*'Data Source'!$BR585)+('Dynamic-Activity'!$G$15*'Data Source'!$BU585)+('Dynamic-Activity'!$K$15*'Data Source'!$BX585)+('Dynamic-Activity'!$C$23*'Data Source'!$CA585)+('Dynamic-Activity'!$G$23*'Data Source'!$CE585)+('Dynamic-Activity'!$K$23*'Data Source'!$CI585)+('Dynamic-Activity'!$C$31*'Data Source'!$CM585)</f>
        <v>0</v>
      </c>
      <c r="I595" s="29">
        <f>'Data Source'!J585</f>
        <v>0</v>
      </c>
      <c r="J595" s="29">
        <f>'Data Source'!I585</f>
        <v>0</v>
      </c>
    </row>
    <row r="596" spans="1:10" x14ac:dyDescent="0.2">
      <c r="A596" s="15" t="str">
        <f>IF(ISBLANK('Data Source'!A586),"",'Data Source'!A586)</f>
        <v/>
      </c>
      <c r="B596" s="15" t="str">
        <f>IF(ISBLANK('Data Source'!B586),"",'Data Source'!B586)</f>
        <v/>
      </c>
      <c r="C596" s="15" t="str">
        <f>IF(ISBLANK('Data Source'!C586),"",'Data Source'!C586)</f>
        <v/>
      </c>
      <c r="D596" s="15" t="str">
        <f>IF(ISBLANK('Data Source'!D586),"",'Data Source'!D586)</f>
        <v/>
      </c>
      <c r="E596" s="15" t="str">
        <f>IF(ISBLANK('Data Source'!E586),"",'Data Source'!E586)</f>
        <v/>
      </c>
      <c r="F596" s="26" t="str">
        <f t="shared" si="19"/>
        <v>A</v>
      </c>
      <c r="G596" s="27">
        <f t="shared" si="20"/>
        <v>0</v>
      </c>
      <c r="H596" s="28">
        <f>('Dynamic-Activity'!$C$7*'Data Source'!$BI586)+('Dynamic-Activity'!$G$7*'Data Source'!$BL586)+('Dynamic-Activity'!$K$7*'Data Source'!$BO586)+('Dynamic-Activity'!$C$15*'Data Source'!$BR586)+('Dynamic-Activity'!$G$15*'Data Source'!$BU586)+('Dynamic-Activity'!$K$15*'Data Source'!$BX586)+('Dynamic-Activity'!$C$23*'Data Source'!$CA586)+('Dynamic-Activity'!$G$23*'Data Source'!$CE586)+('Dynamic-Activity'!$K$23*'Data Source'!$CI586)+('Dynamic-Activity'!$C$31*'Data Source'!$CM586)</f>
        <v>0</v>
      </c>
      <c r="I596" s="29">
        <f>'Data Source'!J586</f>
        <v>0</v>
      </c>
      <c r="J596" s="29">
        <f>'Data Source'!I586</f>
        <v>0</v>
      </c>
    </row>
    <row r="597" spans="1:10" x14ac:dyDescent="0.2">
      <c r="A597" s="15" t="str">
        <f>IF(ISBLANK('Data Source'!A587),"",'Data Source'!A587)</f>
        <v/>
      </c>
      <c r="B597" s="15" t="str">
        <f>IF(ISBLANK('Data Source'!B587),"",'Data Source'!B587)</f>
        <v/>
      </c>
      <c r="C597" s="15" t="str">
        <f>IF(ISBLANK('Data Source'!C587),"",'Data Source'!C587)</f>
        <v/>
      </c>
      <c r="D597" s="15" t="str">
        <f>IF(ISBLANK('Data Source'!D587),"",'Data Source'!D587)</f>
        <v/>
      </c>
      <c r="E597" s="15" t="str">
        <f>IF(ISBLANK('Data Source'!E587),"",'Data Source'!E587)</f>
        <v/>
      </c>
      <c r="F597" s="26" t="str">
        <f t="shared" si="19"/>
        <v>A</v>
      </c>
      <c r="G597" s="27">
        <f t="shared" si="20"/>
        <v>0</v>
      </c>
      <c r="H597" s="28">
        <f>('Dynamic-Activity'!$C$7*'Data Source'!$BI587)+('Dynamic-Activity'!$G$7*'Data Source'!$BL587)+('Dynamic-Activity'!$K$7*'Data Source'!$BO587)+('Dynamic-Activity'!$C$15*'Data Source'!$BR587)+('Dynamic-Activity'!$G$15*'Data Source'!$BU587)+('Dynamic-Activity'!$K$15*'Data Source'!$BX587)+('Dynamic-Activity'!$C$23*'Data Source'!$CA587)+('Dynamic-Activity'!$G$23*'Data Source'!$CE587)+('Dynamic-Activity'!$K$23*'Data Source'!$CI587)+('Dynamic-Activity'!$C$31*'Data Source'!$CM587)</f>
        <v>0</v>
      </c>
      <c r="I597" s="29">
        <f>'Data Source'!J587</f>
        <v>0</v>
      </c>
      <c r="J597" s="29">
        <f>'Data Source'!I587</f>
        <v>0</v>
      </c>
    </row>
    <row r="598" spans="1:10" x14ac:dyDescent="0.2">
      <c r="A598" s="15" t="str">
        <f>IF(ISBLANK('Data Source'!A588),"",'Data Source'!A588)</f>
        <v/>
      </c>
      <c r="B598" s="15" t="str">
        <f>IF(ISBLANK('Data Source'!B588),"",'Data Source'!B588)</f>
        <v/>
      </c>
      <c r="C598" s="15" t="str">
        <f>IF(ISBLANK('Data Source'!C588),"",'Data Source'!C588)</f>
        <v/>
      </c>
      <c r="D598" s="15" t="str">
        <f>IF(ISBLANK('Data Source'!D588),"",'Data Source'!D588)</f>
        <v/>
      </c>
      <c r="E598" s="15" t="str">
        <f>IF(ISBLANK('Data Source'!E588),"",'Data Source'!E588)</f>
        <v/>
      </c>
      <c r="F598" s="26" t="str">
        <f t="shared" si="19"/>
        <v>A</v>
      </c>
      <c r="G598" s="27">
        <f t="shared" si="20"/>
        <v>0</v>
      </c>
      <c r="H598" s="28">
        <f>('Dynamic-Activity'!$C$7*'Data Source'!$BI588)+('Dynamic-Activity'!$G$7*'Data Source'!$BL588)+('Dynamic-Activity'!$K$7*'Data Source'!$BO588)+('Dynamic-Activity'!$C$15*'Data Source'!$BR588)+('Dynamic-Activity'!$G$15*'Data Source'!$BU588)+('Dynamic-Activity'!$K$15*'Data Source'!$BX588)+('Dynamic-Activity'!$C$23*'Data Source'!$CA588)+('Dynamic-Activity'!$G$23*'Data Source'!$CE588)+('Dynamic-Activity'!$K$23*'Data Source'!$CI588)+('Dynamic-Activity'!$C$31*'Data Source'!$CM588)</f>
        <v>0</v>
      </c>
      <c r="I598" s="29">
        <f>'Data Source'!J588</f>
        <v>0</v>
      </c>
      <c r="J598" s="29">
        <f>'Data Source'!I588</f>
        <v>0</v>
      </c>
    </row>
    <row r="599" spans="1:10" x14ac:dyDescent="0.2">
      <c r="A599" s="15" t="str">
        <f>IF(ISBLANK('Data Source'!A589),"",'Data Source'!A589)</f>
        <v/>
      </c>
      <c r="B599" s="15" t="str">
        <f>IF(ISBLANK('Data Source'!B589),"",'Data Source'!B589)</f>
        <v/>
      </c>
      <c r="C599" s="15" t="str">
        <f>IF(ISBLANK('Data Source'!C589),"",'Data Source'!C589)</f>
        <v/>
      </c>
      <c r="D599" s="15" t="str">
        <f>IF(ISBLANK('Data Source'!D589),"",'Data Source'!D589)</f>
        <v/>
      </c>
      <c r="E599" s="15" t="str">
        <f>IF(ISBLANK('Data Source'!E589),"",'Data Source'!E589)</f>
        <v/>
      </c>
      <c r="F599" s="26" t="str">
        <f t="shared" si="19"/>
        <v>A</v>
      </c>
      <c r="G599" s="27">
        <f t="shared" si="20"/>
        <v>0</v>
      </c>
      <c r="H599" s="28">
        <f>('Dynamic-Activity'!$C$7*'Data Source'!$BI589)+('Dynamic-Activity'!$G$7*'Data Source'!$BL589)+('Dynamic-Activity'!$K$7*'Data Source'!$BO589)+('Dynamic-Activity'!$C$15*'Data Source'!$BR589)+('Dynamic-Activity'!$G$15*'Data Source'!$BU589)+('Dynamic-Activity'!$K$15*'Data Source'!$BX589)+('Dynamic-Activity'!$C$23*'Data Source'!$CA589)+('Dynamic-Activity'!$G$23*'Data Source'!$CE589)+('Dynamic-Activity'!$K$23*'Data Source'!$CI589)+('Dynamic-Activity'!$C$31*'Data Source'!$CM589)</f>
        <v>0</v>
      </c>
      <c r="I599" s="29">
        <f>'Data Source'!J589</f>
        <v>0</v>
      </c>
      <c r="J599" s="29">
        <f>'Data Source'!I589</f>
        <v>0</v>
      </c>
    </row>
    <row r="600" spans="1:10" x14ac:dyDescent="0.2">
      <c r="A600" s="15" t="str">
        <f>IF(ISBLANK('Data Source'!A590),"",'Data Source'!A590)</f>
        <v/>
      </c>
      <c r="B600" s="15" t="str">
        <f>IF(ISBLANK('Data Source'!B590),"",'Data Source'!B590)</f>
        <v/>
      </c>
      <c r="C600" s="15" t="str">
        <f>IF(ISBLANK('Data Source'!C590),"",'Data Source'!C590)</f>
        <v/>
      </c>
      <c r="D600" s="15" t="str">
        <f>IF(ISBLANK('Data Source'!D590),"",'Data Source'!D590)</f>
        <v/>
      </c>
      <c r="E600" s="15" t="str">
        <f>IF(ISBLANK('Data Source'!E590),"",'Data Source'!E590)</f>
        <v/>
      </c>
      <c r="F600" s="26" t="str">
        <f t="shared" si="19"/>
        <v>A</v>
      </c>
      <c r="G600" s="27">
        <f t="shared" si="20"/>
        <v>0</v>
      </c>
      <c r="H600" s="28">
        <f>('Dynamic-Activity'!$C$7*'Data Source'!$BI590)+('Dynamic-Activity'!$G$7*'Data Source'!$BL590)+('Dynamic-Activity'!$K$7*'Data Source'!$BO590)+('Dynamic-Activity'!$C$15*'Data Source'!$BR590)+('Dynamic-Activity'!$G$15*'Data Source'!$BU590)+('Dynamic-Activity'!$K$15*'Data Source'!$BX590)+('Dynamic-Activity'!$C$23*'Data Source'!$CA590)+('Dynamic-Activity'!$G$23*'Data Source'!$CE590)+('Dynamic-Activity'!$K$23*'Data Source'!$CI590)+('Dynamic-Activity'!$C$31*'Data Source'!$CM590)</f>
        <v>0</v>
      </c>
      <c r="I600" s="29">
        <f>'Data Source'!J590</f>
        <v>0</v>
      </c>
      <c r="J600" s="29">
        <f>'Data Source'!I590</f>
        <v>0</v>
      </c>
    </row>
    <row r="601" spans="1:10" x14ac:dyDescent="0.2">
      <c r="A601" s="15" t="str">
        <f>IF(ISBLANK('Data Source'!A591),"",'Data Source'!A591)</f>
        <v/>
      </c>
      <c r="B601" s="15" t="str">
        <f>IF(ISBLANK('Data Source'!B591),"",'Data Source'!B591)</f>
        <v/>
      </c>
      <c r="C601" s="15" t="str">
        <f>IF(ISBLANK('Data Source'!C591),"",'Data Source'!C591)</f>
        <v/>
      </c>
      <c r="D601" s="15" t="str">
        <f>IF(ISBLANK('Data Source'!D591),"",'Data Source'!D591)</f>
        <v/>
      </c>
      <c r="E601" s="15" t="str">
        <f>IF(ISBLANK('Data Source'!E591),"",'Data Source'!E591)</f>
        <v/>
      </c>
      <c r="F601" s="26" t="str">
        <f t="shared" si="19"/>
        <v>A</v>
      </c>
      <c r="G601" s="27">
        <f t="shared" si="20"/>
        <v>0</v>
      </c>
      <c r="H601" s="28">
        <f>('Dynamic-Activity'!$C$7*'Data Source'!$BI591)+('Dynamic-Activity'!$G$7*'Data Source'!$BL591)+('Dynamic-Activity'!$K$7*'Data Source'!$BO591)+('Dynamic-Activity'!$C$15*'Data Source'!$BR591)+('Dynamic-Activity'!$G$15*'Data Source'!$BU591)+('Dynamic-Activity'!$K$15*'Data Source'!$BX591)+('Dynamic-Activity'!$C$23*'Data Source'!$CA591)+('Dynamic-Activity'!$G$23*'Data Source'!$CE591)+('Dynamic-Activity'!$K$23*'Data Source'!$CI591)+('Dynamic-Activity'!$C$31*'Data Source'!$CM591)</f>
        <v>0</v>
      </c>
      <c r="I601" s="29">
        <f>'Data Source'!J591</f>
        <v>0</v>
      </c>
      <c r="J601" s="29">
        <f>'Data Source'!I591</f>
        <v>0</v>
      </c>
    </row>
    <row r="602" spans="1:10" x14ac:dyDescent="0.2">
      <c r="A602" s="15" t="str">
        <f>IF(ISBLANK('Data Source'!A592),"",'Data Source'!A592)</f>
        <v/>
      </c>
      <c r="B602" s="15" t="str">
        <f>IF(ISBLANK('Data Source'!B592),"",'Data Source'!B592)</f>
        <v/>
      </c>
      <c r="C602" s="15" t="str">
        <f>IF(ISBLANK('Data Source'!C592),"",'Data Source'!C592)</f>
        <v/>
      </c>
      <c r="D602" s="15" t="str">
        <f>IF(ISBLANK('Data Source'!D592),"",'Data Source'!D592)</f>
        <v/>
      </c>
      <c r="E602" s="15" t="str">
        <f>IF(ISBLANK('Data Source'!E592),"",'Data Source'!E592)</f>
        <v/>
      </c>
      <c r="F602" s="26" t="str">
        <f t="shared" si="19"/>
        <v>A</v>
      </c>
      <c r="G602" s="27">
        <f t="shared" si="20"/>
        <v>0</v>
      </c>
      <c r="H602" s="28">
        <f>('Dynamic-Activity'!$C$7*'Data Source'!$BI592)+('Dynamic-Activity'!$G$7*'Data Source'!$BL592)+('Dynamic-Activity'!$K$7*'Data Source'!$BO592)+('Dynamic-Activity'!$C$15*'Data Source'!$BR592)+('Dynamic-Activity'!$G$15*'Data Source'!$BU592)+('Dynamic-Activity'!$K$15*'Data Source'!$BX592)+('Dynamic-Activity'!$C$23*'Data Source'!$CA592)+('Dynamic-Activity'!$G$23*'Data Source'!$CE592)+('Dynamic-Activity'!$K$23*'Data Source'!$CI592)+('Dynamic-Activity'!$C$31*'Data Source'!$CM592)</f>
        <v>0</v>
      </c>
      <c r="I602" s="29">
        <f>'Data Source'!J592</f>
        <v>0</v>
      </c>
      <c r="J602" s="29">
        <f>'Data Source'!I592</f>
        <v>0</v>
      </c>
    </row>
    <row r="603" spans="1:10" x14ac:dyDescent="0.2">
      <c r="A603" s="15" t="str">
        <f>IF(ISBLANK('Data Source'!A593),"",'Data Source'!A593)</f>
        <v/>
      </c>
      <c r="B603" s="15" t="str">
        <f>IF(ISBLANK('Data Source'!B593),"",'Data Source'!B593)</f>
        <v/>
      </c>
      <c r="C603" s="15" t="str">
        <f>IF(ISBLANK('Data Source'!C593),"",'Data Source'!C593)</f>
        <v/>
      </c>
      <c r="D603" s="15" t="str">
        <f>IF(ISBLANK('Data Source'!D593),"",'Data Source'!D593)</f>
        <v/>
      </c>
      <c r="E603" s="15" t="str">
        <f>IF(ISBLANK('Data Source'!E593),"",'Data Source'!E593)</f>
        <v/>
      </c>
      <c r="F603" s="26" t="str">
        <f t="shared" si="19"/>
        <v>A</v>
      </c>
      <c r="G603" s="27">
        <f t="shared" si="20"/>
        <v>0</v>
      </c>
      <c r="H603" s="28">
        <f>('Dynamic-Activity'!$C$7*'Data Source'!$BI593)+('Dynamic-Activity'!$G$7*'Data Source'!$BL593)+('Dynamic-Activity'!$K$7*'Data Source'!$BO593)+('Dynamic-Activity'!$C$15*'Data Source'!$BR593)+('Dynamic-Activity'!$G$15*'Data Source'!$BU593)+('Dynamic-Activity'!$K$15*'Data Source'!$BX593)+('Dynamic-Activity'!$C$23*'Data Source'!$CA593)+('Dynamic-Activity'!$G$23*'Data Source'!$CE593)+('Dynamic-Activity'!$K$23*'Data Source'!$CI593)+('Dynamic-Activity'!$C$31*'Data Source'!$CM593)</f>
        <v>0</v>
      </c>
      <c r="I603" s="29">
        <f>'Data Source'!J593</f>
        <v>0</v>
      </c>
      <c r="J603" s="29">
        <f>'Data Source'!I593</f>
        <v>0</v>
      </c>
    </row>
    <row r="604" spans="1:10" x14ac:dyDescent="0.2">
      <c r="A604" s="15" t="str">
        <f>IF(ISBLANK('Data Source'!A594),"",'Data Source'!A594)</f>
        <v/>
      </c>
      <c r="B604" s="15" t="str">
        <f>IF(ISBLANK('Data Source'!B594),"",'Data Source'!B594)</f>
        <v/>
      </c>
      <c r="C604" s="15" t="str">
        <f>IF(ISBLANK('Data Source'!C594),"",'Data Source'!C594)</f>
        <v/>
      </c>
      <c r="D604" s="15" t="str">
        <f>IF(ISBLANK('Data Source'!D594),"",'Data Source'!D594)</f>
        <v/>
      </c>
      <c r="E604" s="15" t="str">
        <f>IF(ISBLANK('Data Source'!E594),"",'Data Source'!E594)</f>
        <v/>
      </c>
      <c r="F604" s="26" t="str">
        <f t="shared" si="19"/>
        <v>A</v>
      </c>
      <c r="G604" s="27">
        <f t="shared" si="20"/>
        <v>0</v>
      </c>
      <c r="H604" s="28">
        <f>('Dynamic-Activity'!$C$7*'Data Source'!$BI594)+('Dynamic-Activity'!$G$7*'Data Source'!$BL594)+('Dynamic-Activity'!$K$7*'Data Source'!$BO594)+('Dynamic-Activity'!$C$15*'Data Source'!$BR594)+('Dynamic-Activity'!$G$15*'Data Source'!$BU594)+('Dynamic-Activity'!$K$15*'Data Source'!$BX594)+('Dynamic-Activity'!$C$23*'Data Source'!$CA594)+('Dynamic-Activity'!$G$23*'Data Source'!$CE594)+('Dynamic-Activity'!$K$23*'Data Source'!$CI594)+('Dynamic-Activity'!$C$31*'Data Source'!$CM594)</f>
        <v>0</v>
      </c>
      <c r="I604" s="29">
        <f>'Data Source'!J594</f>
        <v>0</v>
      </c>
      <c r="J604" s="29">
        <f>'Data Source'!I594</f>
        <v>0</v>
      </c>
    </row>
    <row r="605" spans="1:10" x14ac:dyDescent="0.2">
      <c r="A605" s="15" t="str">
        <f>IF(ISBLANK('Data Source'!A595),"",'Data Source'!A595)</f>
        <v/>
      </c>
      <c r="B605" s="15" t="str">
        <f>IF(ISBLANK('Data Source'!B595),"",'Data Source'!B595)</f>
        <v/>
      </c>
      <c r="C605" s="15" t="str">
        <f>IF(ISBLANK('Data Source'!C595),"",'Data Source'!C595)</f>
        <v/>
      </c>
      <c r="D605" s="15" t="str">
        <f>IF(ISBLANK('Data Source'!D595),"",'Data Source'!D595)</f>
        <v/>
      </c>
      <c r="E605" s="15" t="str">
        <f>IF(ISBLANK('Data Source'!E595),"",'Data Source'!E595)</f>
        <v/>
      </c>
      <c r="F605" s="26" t="str">
        <f t="shared" si="19"/>
        <v>A</v>
      </c>
      <c r="G605" s="27">
        <f t="shared" si="20"/>
        <v>0</v>
      </c>
      <c r="H605" s="28">
        <f>('Dynamic-Activity'!$C$7*'Data Source'!$BI595)+('Dynamic-Activity'!$G$7*'Data Source'!$BL595)+('Dynamic-Activity'!$K$7*'Data Source'!$BO595)+('Dynamic-Activity'!$C$15*'Data Source'!$BR595)+('Dynamic-Activity'!$G$15*'Data Source'!$BU595)+('Dynamic-Activity'!$K$15*'Data Source'!$BX595)+('Dynamic-Activity'!$C$23*'Data Source'!$CA595)+('Dynamic-Activity'!$G$23*'Data Source'!$CE595)+('Dynamic-Activity'!$K$23*'Data Source'!$CI595)+('Dynamic-Activity'!$C$31*'Data Source'!$CM595)</f>
        <v>0</v>
      </c>
      <c r="I605" s="29">
        <f>'Data Source'!J595</f>
        <v>0</v>
      </c>
      <c r="J605" s="29">
        <f>'Data Source'!I595</f>
        <v>0</v>
      </c>
    </row>
    <row r="606" spans="1:10" x14ac:dyDescent="0.2">
      <c r="A606" s="15" t="str">
        <f>IF(ISBLANK('Data Source'!A596),"",'Data Source'!A596)</f>
        <v/>
      </c>
      <c r="B606" s="15" t="str">
        <f>IF(ISBLANK('Data Source'!B596),"",'Data Source'!B596)</f>
        <v/>
      </c>
      <c r="C606" s="15" t="str">
        <f>IF(ISBLANK('Data Source'!C596),"",'Data Source'!C596)</f>
        <v/>
      </c>
      <c r="D606" s="15" t="str">
        <f>IF(ISBLANK('Data Source'!D596),"",'Data Source'!D596)</f>
        <v/>
      </c>
      <c r="E606" s="15" t="str">
        <f>IF(ISBLANK('Data Source'!E596),"",'Data Source'!E596)</f>
        <v/>
      </c>
      <c r="F606" s="26" t="str">
        <f t="shared" si="19"/>
        <v>A</v>
      </c>
      <c r="G606" s="27">
        <f t="shared" si="20"/>
        <v>0</v>
      </c>
      <c r="H606" s="28">
        <f>('Dynamic-Activity'!$C$7*'Data Source'!$BI596)+('Dynamic-Activity'!$G$7*'Data Source'!$BL596)+('Dynamic-Activity'!$K$7*'Data Source'!$BO596)+('Dynamic-Activity'!$C$15*'Data Source'!$BR596)+('Dynamic-Activity'!$G$15*'Data Source'!$BU596)+('Dynamic-Activity'!$K$15*'Data Source'!$BX596)+('Dynamic-Activity'!$C$23*'Data Source'!$CA596)+('Dynamic-Activity'!$G$23*'Data Source'!$CE596)+('Dynamic-Activity'!$K$23*'Data Source'!$CI596)+('Dynamic-Activity'!$C$31*'Data Source'!$CM596)</f>
        <v>0</v>
      </c>
      <c r="I606" s="29">
        <f>'Data Source'!J596</f>
        <v>0</v>
      </c>
      <c r="J606" s="29">
        <f>'Data Source'!I596</f>
        <v>0</v>
      </c>
    </row>
    <row r="607" spans="1:10" x14ac:dyDescent="0.2">
      <c r="A607" s="15" t="str">
        <f>IF(ISBLANK('Data Source'!A597),"",'Data Source'!A597)</f>
        <v/>
      </c>
      <c r="B607" s="15" t="str">
        <f>IF(ISBLANK('Data Source'!B597),"",'Data Source'!B597)</f>
        <v/>
      </c>
      <c r="C607" s="15" t="str">
        <f>IF(ISBLANK('Data Source'!C597),"",'Data Source'!C597)</f>
        <v/>
      </c>
      <c r="D607" s="15" t="str">
        <f>IF(ISBLANK('Data Source'!D597),"",'Data Source'!D597)</f>
        <v/>
      </c>
      <c r="E607" s="15" t="str">
        <f>IF(ISBLANK('Data Source'!E597),"",'Data Source'!E597)</f>
        <v/>
      </c>
      <c r="F607" s="26" t="str">
        <f t="shared" si="19"/>
        <v>A</v>
      </c>
      <c r="G607" s="27">
        <f t="shared" si="20"/>
        <v>0</v>
      </c>
      <c r="H607" s="28">
        <f>('Dynamic-Activity'!$C$7*'Data Source'!$BI597)+('Dynamic-Activity'!$G$7*'Data Source'!$BL597)+('Dynamic-Activity'!$K$7*'Data Source'!$BO597)+('Dynamic-Activity'!$C$15*'Data Source'!$BR597)+('Dynamic-Activity'!$G$15*'Data Source'!$BU597)+('Dynamic-Activity'!$K$15*'Data Source'!$BX597)+('Dynamic-Activity'!$C$23*'Data Source'!$CA597)+('Dynamic-Activity'!$G$23*'Data Source'!$CE597)+('Dynamic-Activity'!$K$23*'Data Source'!$CI597)+('Dynamic-Activity'!$C$31*'Data Source'!$CM597)</f>
        <v>0</v>
      </c>
      <c r="I607" s="29">
        <f>'Data Source'!J597</f>
        <v>0</v>
      </c>
      <c r="J607" s="29">
        <f>'Data Source'!I597</f>
        <v>0</v>
      </c>
    </row>
    <row r="608" spans="1:10" x14ac:dyDescent="0.2">
      <c r="A608" s="15" t="str">
        <f>IF(ISBLANK('Data Source'!A598),"",'Data Source'!A598)</f>
        <v/>
      </c>
      <c r="B608" s="15" t="str">
        <f>IF(ISBLANK('Data Source'!B598),"",'Data Source'!B598)</f>
        <v/>
      </c>
      <c r="C608" s="15" t="str">
        <f>IF(ISBLANK('Data Source'!C598),"",'Data Source'!C598)</f>
        <v/>
      </c>
      <c r="D608" s="15" t="str">
        <f>IF(ISBLANK('Data Source'!D598),"",'Data Source'!D598)</f>
        <v/>
      </c>
      <c r="E608" s="15" t="str">
        <f>IF(ISBLANK('Data Source'!E598),"",'Data Source'!E598)</f>
        <v/>
      </c>
      <c r="F608" s="26" t="str">
        <f t="shared" si="19"/>
        <v>A</v>
      </c>
      <c r="G608" s="27">
        <f t="shared" si="20"/>
        <v>0</v>
      </c>
      <c r="H608" s="28">
        <f>('Dynamic-Activity'!$C$7*'Data Source'!$BI598)+('Dynamic-Activity'!$G$7*'Data Source'!$BL598)+('Dynamic-Activity'!$K$7*'Data Source'!$BO598)+('Dynamic-Activity'!$C$15*'Data Source'!$BR598)+('Dynamic-Activity'!$G$15*'Data Source'!$BU598)+('Dynamic-Activity'!$K$15*'Data Source'!$BX598)+('Dynamic-Activity'!$C$23*'Data Source'!$CA598)+('Dynamic-Activity'!$G$23*'Data Source'!$CE598)+('Dynamic-Activity'!$K$23*'Data Source'!$CI598)+('Dynamic-Activity'!$C$31*'Data Source'!$CM598)</f>
        <v>0</v>
      </c>
      <c r="I608" s="29">
        <f>'Data Source'!J598</f>
        <v>0</v>
      </c>
      <c r="J608" s="29">
        <f>'Data Source'!I598</f>
        <v>0</v>
      </c>
    </row>
    <row r="609" spans="1:10" x14ac:dyDescent="0.2">
      <c r="A609" s="15" t="str">
        <f>IF(ISBLANK('Data Source'!A599),"",'Data Source'!A599)</f>
        <v/>
      </c>
      <c r="B609" s="15" t="str">
        <f>IF(ISBLANK('Data Source'!B599),"",'Data Source'!B599)</f>
        <v/>
      </c>
      <c r="C609" s="15" t="str">
        <f>IF(ISBLANK('Data Source'!C599),"",'Data Source'!C599)</f>
        <v/>
      </c>
      <c r="D609" s="15" t="str">
        <f>IF(ISBLANK('Data Source'!D599),"",'Data Source'!D599)</f>
        <v/>
      </c>
      <c r="E609" s="15" t="str">
        <f>IF(ISBLANK('Data Source'!E599),"",'Data Source'!E599)</f>
        <v/>
      </c>
      <c r="F609" s="26" t="str">
        <f t="shared" si="19"/>
        <v>A</v>
      </c>
      <c r="G609" s="27">
        <f t="shared" si="20"/>
        <v>0</v>
      </c>
      <c r="H609" s="28">
        <f>('Dynamic-Activity'!$C$7*'Data Source'!$BI599)+('Dynamic-Activity'!$G$7*'Data Source'!$BL599)+('Dynamic-Activity'!$K$7*'Data Source'!$BO599)+('Dynamic-Activity'!$C$15*'Data Source'!$BR599)+('Dynamic-Activity'!$G$15*'Data Source'!$BU599)+('Dynamic-Activity'!$K$15*'Data Source'!$BX599)+('Dynamic-Activity'!$C$23*'Data Source'!$CA599)+('Dynamic-Activity'!$G$23*'Data Source'!$CE599)+('Dynamic-Activity'!$K$23*'Data Source'!$CI599)+('Dynamic-Activity'!$C$31*'Data Source'!$CM599)</f>
        <v>0</v>
      </c>
      <c r="I609" s="29">
        <f>'Data Source'!J599</f>
        <v>0</v>
      </c>
      <c r="J609" s="29">
        <f>'Data Source'!I599</f>
        <v>0</v>
      </c>
    </row>
    <row r="610" spans="1:10" x14ac:dyDescent="0.2">
      <c r="A610" s="15" t="str">
        <f>IF(ISBLANK('Data Source'!A600),"",'Data Source'!A600)</f>
        <v/>
      </c>
      <c r="B610" s="15" t="str">
        <f>IF(ISBLANK('Data Source'!B600),"",'Data Source'!B600)</f>
        <v/>
      </c>
      <c r="C610" s="15" t="str">
        <f>IF(ISBLANK('Data Source'!C600),"",'Data Source'!C600)</f>
        <v/>
      </c>
      <c r="D610" s="15" t="str">
        <f>IF(ISBLANK('Data Source'!D600),"",'Data Source'!D600)</f>
        <v/>
      </c>
      <c r="E610" s="15" t="str">
        <f>IF(ISBLANK('Data Source'!E600),"",'Data Source'!E600)</f>
        <v/>
      </c>
      <c r="F610" s="26" t="str">
        <f t="shared" si="19"/>
        <v>A</v>
      </c>
      <c r="G610" s="27">
        <f t="shared" si="20"/>
        <v>0</v>
      </c>
      <c r="H610" s="28">
        <f>('Dynamic-Activity'!$C$7*'Data Source'!$BI600)+('Dynamic-Activity'!$G$7*'Data Source'!$BL600)+('Dynamic-Activity'!$K$7*'Data Source'!$BO600)+('Dynamic-Activity'!$C$15*'Data Source'!$BR600)+('Dynamic-Activity'!$G$15*'Data Source'!$BU600)+('Dynamic-Activity'!$K$15*'Data Source'!$BX600)+('Dynamic-Activity'!$C$23*'Data Source'!$CA600)+('Dynamic-Activity'!$G$23*'Data Source'!$CE600)+('Dynamic-Activity'!$K$23*'Data Source'!$CI600)+('Dynamic-Activity'!$C$31*'Data Source'!$CM600)</f>
        <v>0</v>
      </c>
      <c r="I610" s="29">
        <f>'Data Source'!J600</f>
        <v>0</v>
      </c>
      <c r="J610" s="29">
        <f>'Data Source'!I600</f>
        <v>0</v>
      </c>
    </row>
    <row r="611" spans="1:10" x14ac:dyDescent="0.2">
      <c r="A611" s="15" t="str">
        <f>IF(ISBLANK('Data Source'!A601),"",'Data Source'!A601)</f>
        <v/>
      </c>
      <c r="B611" s="15" t="str">
        <f>IF(ISBLANK('Data Source'!B601),"",'Data Source'!B601)</f>
        <v/>
      </c>
      <c r="C611" s="15" t="str">
        <f>IF(ISBLANK('Data Source'!C601),"",'Data Source'!C601)</f>
        <v/>
      </c>
      <c r="D611" s="15" t="str">
        <f>IF(ISBLANK('Data Source'!D601),"",'Data Source'!D601)</f>
        <v/>
      </c>
      <c r="E611" s="15" t="str">
        <f>IF(ISBLANK('Data Source'!E601),"",'Data Source'!E601)</f>
        <v/>
      </c>
      <c r="F611" s="26" t="str">
        <f t="shared" si="19"/>
        <v>A</v>
      </c>
      <c r="G611" s="27">
        <f t="shared" si="20"/>
        <v>0</v>
      </c>
      <c r="H611" s="28">
        <f>('Dynamic-Activity'!$C$7*'Data Source'!$BI601)+('Dynamic-Activity'!$G$7*'Data Source'!$BL601)+('Dynamic-Activity'!$K$7*'Data Source'!$BO601)+('Dynamic-Activity'!$C$15*'Data Source'!$BR601)+('Dynamic-Activity'!$G$15*'Data Source'!$BU601)+('Dynamic-Activity'!$K$15*'Data Source'!$BX601)+('Dynamic-Activity'!$C$23*'Data Source'!$CA601)+('Dynamic-Activity'!$G$23*'Data Source'!$CE601)+('Dynamic-Activity'!$K$23*'Data Source'!$CI601)+('Dynamic-Activity'!$C$31*'Data Source'!$CM601)</f>
        <v>0</v>
      </c>
      <c r="I611" s="29">
        <f>'Data Source'!J601</f>
        <v>0</v>
      </c>
      <c r="J611" s="29">
        <f>'Data Source'!I601</f>
        <v>0</v>
      </c>
    </row>
    <row r="612" spans="1:10" x14ac:dyDescent="0.2">
      <c r="A612" s="15" t="str">
        <f>IF(ISBLANK('Data Source'!A602),"",'Data Source'!A602)</f>
        <v/>
      </c>
      <c r="B612" s="15" t="str">
        <f>IF(ISBLANK('Data Source'!B602),"",'Data Source'!B602)</f>
        <v/>
      </c>
      <c r="C612" s="15" t="str">
        <f>IF(ISBLANK('Data Source'!C602),"",'Data Source'!C602)</f>
        <v/>
      </c>
      <c r="D612" s="15" t="str">
        <f>IF(ISBLANK('Data Source'!D602),"",'Data Source'!D602)</f>
        <v/>
      </c>
      <c r="E612" s="15" t="str">
        <f>IF(ISBLANK('Data Source'!E602),"",'Data Source'!E602)</f>
        <v/>
      </c>
      <c r="F612" s="26" t="str">
        <f t="shared" si="19"/>
        <v>A</v>
      </c>
      <c r="G612" s="27">
        <f t="shared" si="20"/>
        <v>0</v>
      </c>
      <c r="H612" s="28">
        <f>('Dynamic-Activity'!$C$7*'Data Source'!$BI602)+('Dynamic-Activity'!$G$7*'Data Source'!$BL602)+('Dynamic-Activity'!$K$7*'Data Source'!$BO602)+('Dynamic-Activity'!$C$15*'Data Source'!$BR602)+('Dynamic-Activity'!$G$15*'Data Source'!$BU602)+('Dynamic-Activity'!$K$15*'Data Source'!$BX602)+('Dynamic-Activity'!$C$23*'Data Source'!$CA602)+('Dynamic-Activity'!$G$23*'Data Source'!$CE602)+('Dynamic-Activity'!$K$23*'Data Source'!$CI602)+('Dynamic-Activity'!$C$31*'Data Source'!$CM602)</f>
        <v>0</v>
      </c>
      <c r="I612" s="29">
        <f>'Data Source'!J602</f>
        <v>0</v>
      </c>
      <c r="J612" s="29">
        <f>'Data Source'!I602</f>
        <v>0</v>
      </c>
    </row>
    <row r="613" spans="1:10" x14ac:dyDescent="0.2">
      <c r="A613" s="15" t="str">
        <f>IF(ISBLANK('Data Source'!A603),"",'Data Source'!A603)</f>
        <v/>
      </c>
      <c r="B613" s="15" t="str">
        <f>IF(ISBLANK('Data Source'!B603),"",'Data Source'!B603)</f>
        <v/>
      </c>
      <c r="C613" s="15" t="str">
        <f>IF(ISBLANK('Data Source'!C603),"",'Data Source'!C603)</f>
        <v/>
      </c>
      <c r="D613" s="15" t="str">
        <f>IF(ISBLANK('Data Source'!D603),"",'Data Source'!D603)</f>
        <v/>
      </c>
      <c r="E613" s="15" t="str">
        <f>IF(ISBLANK('Data Source'!E603),"",'Data Source'!E603)</f>
        <v/>
      </c>
      <c r="F613" s="26" t="str">
        <f t="shared" si="19"/>
        <v>A</v>
      </c>
      <c r="G613" s="27">
        <f t="shared" si="20"/>
        <v>0</v>
      </c>
      <c r="H613" s="28">
        <f>('Dynamic-Activity'!$C$7*'Data Source'!$BI603)+('Dynamic-Activity'!$G$7*'Data Source'!$BL603)+('Dynamic-Activity'!$K$7*'Data Source'!$BO603)+('Dynamic-Activity'!$C$15*'Data Source'!$BR603)+('Dynamic-Activity'!$G$15*'Data Source'!$BU603)+('Dynamic-Activity'!$K$15*'Data Source'!$BX603)+('Dynamic-Activity'!$C$23*'Data Source'!$CA603)+('Dynamic-Activity'!$G$23*'Data Source'!$CE603)+('Dynamic-Activity'!$K$23*'Data Source'!$CI603)+('Dynamic-Activity'!$C$31*'Data Source'!$CM603)</f>
        <v>0</v>
      </c>
      <c r="I613" s="29">
        <f>'Data Source'!J603</f>
        <v>0</v>
      </c>
      <c r="J613" s="29">
        <f>'Data Source'!I603</f>
        <v>0</v>
      </c>
    </row>
    <row r="614" spans="1:10" x14ac:dyDescent="0.2">
      <c r="A614" s="15" t="str">
        <f>IF(ISBLANK('Data Source'!A604),"",'Data Source'!A604)</f>
        <v/>
      </c>
      <c r="B614" s="15" t="str">
        <f>IF(ISBLANK('Data Source'!B604),"",'Data Source'!B604)</f>
        <v/>
      </c>
      <c r="C614" s="15" t="str">
        <f>IF(ISBLANK('Data Source'!C604),"",'Data Source'!C604)</f>
        <v/>
      </c>
      <c r="D614" s="15" t="str">
        <f>IF(ISBLANK('Data Source'!D604),"",'Data Source'!D604)</f>
        <v/>
      </c>
      <c r="E614" s="15" t="str">
        <f>IF(ISBLANK('Data Source'!E604),"",'Data Source'!E604)</f>
        <v/>
      </c>
      <c r="F614" s="26" t="str">
        <f t="shared" si="19"/>
        <v>A</v>
      </c>
      <c r="G614" s="27">
        <f t="shared" si="20"/>
        <v>0</v>
      </c>
      <c r="H614" s="28">
        <f>('Dynamic-Activity'!$C$7*'Data Source'!$BI604)+('Dynamic-Activity'!$G$7*'Data Source'!$BL604)+('Dynamic-Activity'!$K$7*'Data Source'!$BO604)+('Dynamic-Activity'!$C$15*'Data Source'!$BR604)+('Dynamic-Activity'!$G$15*'Data Source'!$BU604)+('Dynamic-Activity'!$K$15*'Data Source'!$BX604)+('Dynamic-Activity'!$C$23*'Data Source'!$CA604)+('Dynamic-Activity'!$G$23*'Data Source'!$CE604)+('Dynamic-Activity'!$K$23*'Data Source'!$CI604)+('Dynamic-Activity'!$C$31*'Data Source'!$CM604)</f>
        <v>0</v>
      </c>
      <c r="I614" s="29">
        <f>'Data Source'!J604</f>
        <v>0</v>
      </c>
      <c r="J614" s="29">
        <f>'Data Source'!I604</f>
        <v>0</v>
      </c>
    </row>
    <row r="615" spans="1:10" x14ac:dyDescent="0.2">
      <c r="A615" s="15" t="str">
        <f>IF(ISBLANK('Data Source'!A605),"",'Data Source'!A605)</f>
        <v/>
      </c>
      <c r="B615" s="15" t="str">
        <f>IF(ISBLANK('Data Source'!B605),"",'Data Source'!B605)</f>
        <v/>
      </c>
      <c r="C615" s="15" t="str">
        <f>IF(ISBLANK('Data Source'!C605),"",'Data Source'!C605)</f>
        <v/>
      </c>
      <c r="D615" s="15" t="str">
        <f>IF(ISBLANK('Data Source'!D605),"",'Data Source'!D605)</f>
        <v/>
      </c>
      <c r="E615" s="15" t="str">
        <f>IF(ISBLANK('Data Source'!E605),"",'Data Source'!E605)</f>
        <v/>
      </c>
      <c r="F615" s="26" t="str">
        <f t="shared" si="19"/>
        <v>A</v>
      </c>
      <c r="G615" s="27">
        <f t="shared" si="20"/>
        <v>0</v>
      </c>
      <c r="H615" s="28">
        <f>('Dynamic-Activity'!$C$7*'Data Source'!$BI605)+('Dynamic-Activity'!$G$7*'Data Source'!$BL605)+('Dynamic-Activity'!$K$7*'Data Source'!$BO605)+('Dynamic-Activity'!$C$15*'Data Source'!$BR605)+('Dynamic-Activity'!$G$15*'Data Source'!$BU605)+('Dynamic-Activity'!$K$15*'Data Source'!$BX605)+('Dynamic-Activity'!$C$23*'Data Source'!$CA605)+('Dynamic-Activity'!$G$23*'Data Source'!$CE605)+('Dynamic-Activity'!$K$23*'Data Source'!$CI605)+('Dynamic-Activity'!$C$31*'Data Source'!$CM605)</f>
        <v>0</v>
      </c>
      <c r="I615" s="29">
        <f>'Data Source'!J605</f>
        <v>0</v>
      </c>
      <c r="J615" s="29">
        <f>'Data Source'!I605</f>
        <v>0</v>
      </c>
    </row>
    <row r="616" spans="1:10" x14ac:dyDescent="0.2">
      <c r="A616" s="15" t="str">
        <f>IF(ISBLANK('Data Source'!A606),"",'Data Source'!A606)</f>
        <v/>
      </c>
      <c r="B616" s="15" t="str">
        <f>IF(ISBLANK('Data Source'!B606),"",'Data Source'!B606)</f>
        <v/>
      </c>
      <c r="C616" s="15" t="str">
        <f>IF(ISBLANK('Data Source'!C606),"",'Data Source'!C606)</f>
        <v/>
      </c>
      <c r="D616" s="15" t="str">
        <f>IF(ISBLANK('Data Source'!D606),"",'Data Source'!D606)</f>
        <v/>
      </c>
      <c r="E616" s="15" t="str">
        <f>IF(ISBLANK('Data Source'!E606),"",'Data Source'!E606)</f>
        <v/>
      </c>
      <c r="F616" s="26" t="str">
        <f t="shared" si="19"/>
        <v>A</v>
      </c>
      <c r="G616" s="27">
        <f t="shared" si="20"/>
        <v>0</v>
      </c>
      <c r="H616" s="28">
        <f>('Dynamic-Activity'!$C$7*'Data Source'!$BI606)+('Dynamic-Activity'!$G$7*'Data Source'!$BL606)+('Dynamic-Activity'!$K$7*'Data Source'!$BO606)+('Dynamic-Activity'!$C$15*'Data Source'!$BR606)+('Dynamic-Activity'!$G$15*'Data Source'!$BU606)+('Dynamic-Activity'!$K$15*'Data Source'!$BX606)+('Dynamic-Activity'!$C$23*'Data Source'!$CA606)+('Dynamic-Activity'!$G$23*'Data Source'!$CE606)+('Dynamic-Activity'!$K$23*'Data Source'!$CI606)+('Dynamic-Activity'!$C$31*'Data Source'!$CM606)</f>
        <v>0</v>
      </c>
      <c r="I616" s="29">
        <f>'Data Source'!J606</f>
        <v>0</v>
      </c>
      <c r="J616" s="29">
        <f>'Data Source'!I606</f>
        <v>0</v>
      </c>
    </row>
    <row r="617" spans="1:10" x14ac:dyDescent="0.2">
      <c r="A617" s="15" t="str">
        <f>IF(ISBLANK('Data Source'!A607),"",'Data Source'!A607)</f>
        <v/>
      </c>
      <c r="B617" s="15" t="str">
        <f>IF(ISBLANK('Data Source'!B607),"",'Data Source'!B607)</f>
        <v/>
      </c>
      <c r="C617" s="15" t="str">
        <f>IF(ISBLANK('Data Source'!C607),"",'Data Source'!C607)</f>
        <v/>
      </c>
      <c r="D617" s="15" t="str">
        <f>IF(ISBLANK('Data Source'!D607),"",'Data Source'!D607)</f>
        <v/>
      </c>
      <c r="E617" s="15" t="str">
        <f>IF(ISBLANK('Data Source'!E607),"",'Data Source'!E607)</f>
        <v/>
      </c>
      <c r="F617" s="26" t="str">
        <f t="shared" si="19"/>
        <v>A</v>
      </c>
      <c r="G617" s="27">
        <f t="shared" si="20"/>
        <v>0</v>
      </c>
      <c r="H617" s="28">
        <f>('Dynamic-Activity'!$C$7*'Data Source'!$BI607)+('Dynamic-Activity'!$G$7*'Data Source'!$BL607)+('Dynamic-Activity'!$K$7*'Data Source'!$BO607)+('Dynamic-Activity'!$C$15*'Data Source'!$BR607)+('Dynamic-Activity'!$G$15*'Data Source'!$BU607)+('Dynamic-Activity'!$K$15*'Data Source'!$BX607)+('Dynamic-Activity'!$C$23*'Data Source'!$CA607)+('Dynamic-Activity'!$G$23*'Data Source'!$CE607)+('Dynamic-Activity'!$K$23*'Data Source'!$CI607)+('Dynamic-Activity'!$C$31*'Data Source'!$CM607)</f>
        <v>0</v>
      </c>
      <c r="I617" s="29">
        <f>'Data Source'!J607</f>
        <v>0</v>
      </c>
      <c r="J617" s="29">
        <f>'Data Source'!I607</f>
        <v>0</v>
      </c>
    </row>
    <row r="618" spans="1:10" x14ac:dyDescent="0.2">
      <c r="A618" s="15" t="str">
        <f>IF(ISBLANK('Data Source'!A608),"",'Data Source'!A608)</f>
        <v/>
      </c>
      <c r="B618" s="15" t="str">
        <f>IF(ISBLANK('Data Source'!B608),"",'Data Source'!B608)</f>
        <v/>
      </c>
      <c r="C618" s="15" t="str">
        <f>IF(ISBLANK('Data Source'!C608),"",'Data Source'!C608)</f>
        <v/>
      </c>
      <c r="D618" s="15" t="str">
        <f>IF(ISBLANK('Data Source'!D608),"",'Data Source'!D608)</f>
        <v/>
      </c>
      <c r="E618" s="15" t="str">
        <f>IF(ISBLANK('Data Source'!E608),"",'Data Source'!E608)</f>
        <v/>
      </c>
      <c r="F618" s="26" t="str">
        <f t="shared" si="19"/>
        <v>A</v>
      </c>
      <c r="G618" s="27">
        <f t="shared" si="20"/>
        <v>0</v>
      </c>
      <c r="H618" s="28">
        <f>('Dynamic-Activity'!$C$7*'Data Source'!$BI608)+('Dynamic-Activity'!$G$7*'Data Source'!$BL608)+('Dynamic-Activity'!$K$7*'Data Source'!$BO608)+('Dynamic-Activity'!$C$15*'Data Source'!$BR608)+('Dynamic-Activity'!$G$15*'Data Source'!$BU608)+('Dynamic-Activity'!$K$15*'Data Source'!$BX608)+('Dynamic-Activity'!$C$23*'Data Source'!$CA608)+('Dynamic-Activity'!$G$23*'Data Source'!$CE608)+('Dynamic-Activity'!$K$23*'Data Source'!$CI608)+('Dynamic-Activity'!$C$31*'Data Source'!$CM608)</f>
        <v>0</v>
      </c>
      <c r="I618" s="29">
        <f>'Data Source'!J608</f>
        <v>0</v>
      </c>
      <c r="J618" s="29">
        <f>'Data Source'!I608</f>
        <v>0</v>
      </c>
    </row>
    <row r="619" spans="1:10" x14ac:dyDescent="0.2">
      <c r="A619" s="15" t="str">
        <f>IF(ISBLANK('Data Source'!A609),"",'Data Source'!A609)</f>
        <v/>
      </c>
      <c r="B619" s="15" t="str">
        <f>IF(ISBLANK('Data Source'!B609),"",'Data Source'!B609)</f>
        <v/>
      </c>
      <c r="C619" s="15" t="str">
        <f>IF(ISBLANK('Data Source'!C609),"",'Data Source'!C609)</f>
        <v/>
      </c>
      <c r="D619" s="15" t="str">
        <f>IF(ISBLANK('Data Source'!D609),"",'Data Source'!D609)</f>
        <v/>
      </c>
      <c r="E619" s="15" t="str">
        <f>IF(ISBLANK('Data Source'!E609),"",'Data Source'!E609)</f>
        <v/>
      </c>
      <c r="F619" s="26" t="str">
        <f t="shared" si="19"/>
        <v>A</v>
      </c>
      <c r="G619" s="27">
        <f t="shared" si="20"/>
        <v>0</v>
      </c>
      <c r="H619" s="28">
        <f>('Dynamic-Activity'!$C$7*'Data Source'!$BI609)+('Dynamic-Activity'!$G$7*'Data Source'!$BL609)+('Dynamic-Activity'!$K$7*'Data Source'!$BO609)+('Dynamic-Activity'!$C$15*'Data Source'!$BR609)+('Dynamic-Activity'!$G$15*'Data Source'!$BU609)+('Dynamic-Activity'!$K$15*'Data Source'!$BX609)+('Dynamic-Activity'!$C$23*'Data Source'!$CA609)+('Dynamic-Activity'!$G$23*'Data Source'!$CE609)+('Dynamic-Activity'!$K$23*'Data Source'!$CI609)+('Dynamic-Activity'!$C$31*'Data Source'!$CM609)</f>
        <v>0</v>
      </c>
      <c r="I619" s="29">
        <f>'Data Source'!J609</f>
        <v>0</v>
      </c>
      <c r="J619" s="29">
        <f>'Data Source'!I609</f>
        <v>0</v>
      </c>
    </row>
    <row r="620" spans="1:10" x14ac:dyDescent="0.2">
      <c r="A620" s="15" t="str">
        <f>IF(ISBLANK('Data Source'!A610),"",'Data Source'!A610)</f>
        <v/>
      </c>
      <c r="B620" s="15" t="str">
        <f>IF(ISBLANK('Data Source'!B610),"",'Data Source'!B610)</f>
        <v/>
      </c>
      <c r="C620" s="15" t="str">
        <f>IF(ISBLANK('Data Source'!C610),"",'Data Source'!C610)</f>
        <v/>
      </c>
      <c r="D620" s="15" t="str">
        <f>IF(ISBLANK('Data Source'!D610),"",'Data Source'!D610)</f>
        <v/>
      </c>
      <c r="E620" s="15" t="str">
        <f>IF(ISBLANK('Data Source'!E610),"",'Data Source'!E610)</f>
        <v/>
      </c>
      <c r="F620" s="26" t="str">
        <f t="shared" si="19"/>
        <v>A</v>
      </c>
      <c r="G620" s="27">
        <f t="shared" si="20"/>
        <v>0</v>
      </c>
      <c r="H620" s="28">
        <f>('Dynamic-Activity'!$C$7*'Data Source'!$BI610)+('Dynamic-Activity'!$G$7*'Data Source'!$BL610)+('Dynamic-Activity'!$K$7*'Data Source'!$BO610)+('Dynamic-Activity'!$C$15*'Data Source'!$BR610)+('Dynamic-Activity'!$G$15*'Data Source'!$BU610)+('Dynamic-Activity'!$K$15*'Data Source'!$BX610)+('Dynamic-Activity'!$C$23*'Data Source'!$CA610)+('Dynamic-Activity'!$G$23*'Data Source'!$CE610)+('Dynamic-Activity'!$K$23*'Data Source'!$CI610)+('Dynamic-Activity'!$C$31*'Data Source'!$CM610)</f>
        <v>0</v>
      </c>
      <c r="I620" s="29">
        <f>'Data Source'!J610</f>
        <v>0</v>
      </c>
      <c r="J620" s="29">
        <f>'Data Source'!I610</f>
        <v>0</v>
      </c>
    </row>
    <row r="621" spans="1:10" x14ac:dyDescent="0.2">
      <c r="A621" s="15" t="str">
        <f>IF(ISBLANK('Data Source'!A611),"",'Data Source'!A611)</f>
        <v/>
      </c>
      <c r="B621" s="15" t="str">
        <f>IF(ISBLANK('Data Source'!B611),"",'Data Source'!B611)</f>
        <v/>
      </c>
      <c r="C621" s="15" t="str">
        <f>IF(ISBLANK('Data Source'!C611),"",'Data Source'!C611)</f>
        <v/>
      </c>
      <c r="D621" s="15" t="str">
        <f>IF(ISBLANK('Data Source'!D611),"",'Data Source'!D611)</f>
        <v/>
      </c>
      <c r="E621" s="15" t="str">
        <f>IF(ISBLANK('Data Source'!E611),"",'Data Source'!E611)</f>
        <v/>
      </c>
      <c r="F621" s="26" t="str">
        <f t="shared" si="19"/>
        <v>A</v>
      </c>
      <c r="G621" s="27">
        <f t="shared" si="20"/>
        <v>0</v>
      </c>
      <c r="H621" s="28">
        <f>('Dynamic-Activity'!$C$7*'Data Source'!$BI611)+('Dynamic-Activity'!$G$7*'Data Source'!$BL611)+('Dynamic-Activity'!$K$7*'Data Source'!$BO611)+('Dynamic-Activity'!$C$15*'Data Source'!$BR611)+('Dynamic-Activity'!$G$15*'Data Source'!$BU611)+('Dynamic-Activity'!$K$15*'Data Source'!$BX611)+('Dynamic-Activity'!$C$23*'Data Source'!$CA611)+('Dynamic-Activity'!$G$23*'Data Source'!$CE611)+('Dynamic-Activity'!$K$23*'Data Source'!$CI611)+('Dynamic-Activity'!$C$31*'Data Source'!$CM611)</f>
        <v>0</v>
      </c>
      <c r="I621" s="29">
        <f>'Data Source'!J611</f>
        <v>0</v>
      </c>
      <c r="J621" s="29">
        <f>'Data Source'!I611</f>
        <v>0</v>
      </c>
    </row>
    <row r="622" spans="1:10" x14ac:dyDescent="0.2">
      <c r="A622" s="15" t="str">
        <f>IF(ISBLANK('Data Source'!A612),"",'Data Source'!A612)</f>
        <v/>
      </c>
      <c r="B622" s="15" t="str">
        <f>IF(ISBLANK('Data Source'!B612),"",'Data Source'!B612)</f>
        <v/>
      </c>
      <c r="C622" s="15" t="str">
        <f>IF(ISBLANK('Data Source'!C612),"",'Data Source'!C612)</f>
        <v/>
      </c>
      <c r="D622" s="15" t="str">
        <f>IF(ISBLANK('Data Source'!D612),"",'Data Source'!D612)</f>
        <v/>
      </c>
      <c r="E622" s="15" t="str">
        <f>IF(ISBLANK('Data Source'!E612),"",'Data Source'!E612)</f>
        <v/>
      </c>
      <c r="F622" s="26" t="str">
        <f t="shared" si="19"/>
        <v>A</v>
      </c>
      <c r="G622" s="27">
        <f t="shared" si="20"/>
        <v>0</v>
      </c>
      <c r="H622" s="28">
        <f>('Dynamic-Activity'!$C$7*'Data Source'!$BI612)+('Dynamic-Activity'!$G$7*'Data Source'!$BL612)+('Dynamic-Activity'!$K$7*'Data Source'!$BO612)+('Dynamic-Activity'!$C$15*'Data Source'!$BR612)+('Dynamic-Activity'!$G$15*'Data Source'!$BU612)+('Dynamic-Activity'!$K$15*'Data Source'!$BX612)+('Dynamic-Activity'!$C$23*'Data Source'!$CA612)+('Dynamic-Activity'!$G$23*'Data Source'!$CE612)+('Dynamic-Activity'!$K$23*'Data Source'!$CI612)+('Dynamic-Activity'!$C$31*'Data Source'!$CM612)</f>
        <v>0</v>
      </c>
      <c r="I622" s="29">
        <f>'Data Source'!J612</f>
        <v>0</v>
      </c>
      <c r="J622" s="29">
        <f>'Data Source'!I612</f>
        <v>0</v>
      </c>
    </row>
    <row r="623" spans="1:10" x14ac:dyDescent="0.2">
      <c r="A623" s="15" t="str">
        <f>IF(ISBLANK('Data Source'!A613),"",'Data Source'!A613)</f>
        <v/>
      </c>
      <c r="B623" s="15" t="str">
        <f>IF(ISBLANK('Data Source'!B613),"",'Data Source'!B613)</f>
        <v/>
      </c>
      <c r="C623" s="15" t="str">
        <f>IF(ISBLANK('Data Source'!C613),"",'Data Source'!C613)</f>
        <v/>
      </c>
      <c r="D623" s="15" t="str">
        <f>IF(ISBLANK('Data Source'!D613),"",'Data Source'!D613)</f>
        <v/>
      </c>
      <c r="E623" s="15" t="str">
        <f>IF(ISBLANK('Data Source'!E613),"",'Data Source'!E613)</f>
        <v/>
      </c>
      <c r="F623" s="26" t="str">
        <f t="shared" si="19"/>
        <v>A</v>
      </c>
      <c r="G623" s="27">
        <f t="shared" si="20"/>
        <v>0</v>
      </c>
      <c r="H623" s="28">
        <f>('Dynamic-Activity'!$C$7*'Data Source'!$BI613)+('Dynamic-Activity'!$G$7*'Data Source'!$BL613)+('Dynamic-Activity'!$K$7*'Data Source'!$BO613)+('Dynamic-Activity'!$C$15*'Data Source'!$BR613)+('Dynamic-Activity'!$G$15*'Data Source'!$BU613)+('Dynamic-Activity'!$K$15*'Data Source'!$BX613)+('Dynamic-Activity'!$C$23*'Data Source'!$CA613)+('Dynamic-Activity'!$G$23*'Data Source'!$CE613)+('Dynamic-Activity'!$K$23*'Data Source'!$CI613)+('Dynamic-Activity'!$C$31*'Data Source'!$CM613)</f>
        <v>0</v>
      </c>
      <c r="I623" s="29">
        <f>'Data Source'!J613</f>
        <v>0</v>
      </c>
      <c r="J623" s="29">
        <f>'Data Source'!I613</f>
        <v>0</v>
      </c>
    </row>
    <row r="624" spans="1:10" x14ac:dyDescent="0.2">
      <c r="A624" s="15" t="str">
        <f>IF(ISBLANK('Data Source'!A614),"",'Data Source'!A614)</f>
        <v/>
      </c>
      <c r="B624" s="15" t="str">
        <f>IF(ISBLANK('Data Source'!B614),"",'Data Source'!B614)</f>
        <v/>
      </c>
      <c r="C624" s="15" t="str">
        <f>IF(ISBLANK('Data Source'!C614),"",'Data Source'!C614)</f>
        <v/>
      </c>
      <c r="D624" s="15" t="str">
        <f>IF(ISBLANK('Data Source'!D614),"",'Data Source'!D614)</f>
        <v/>
      </c>
      <c r="E624" s="15" t="str">
        <f>IF(ISBLANK('Data Source'!E614),"",'Data Source'!E614)</f>
        <v/>
      </c>
      <c r="F624" s="26" t="str">
        <f t="shared" si="19"/>
        <v>A</v>
      </c>
      <c r="G624" s="27">
        <f t="shared" si="20"/>
        <v>0</v>
      </c>
      <c r="H624" s="28">
        <f>('Dynamic-Activity'!$C$7*'Data Source'!$BI614)+('Dynamic-Activity'!$G$7*'Data Source'!$BL614)+('Dynamic-Activity'!$K$7*'Data Source'!$BO614)+('Dynamic-Activity'!$C$15*'Data Source'!$BR614)+('Dynamic-Activity'!$G$15*'Data Source'!$BU614)+('Dynamic-Activity'!$K$15*'Data Source'!$BX614)+('Dynamic-Activity'!$C$23*'Data Source'!$CA614)+('Dynamic-Activity'!$G$23*'Data Source'!$CE614)+('Dynamic-Activity'!$K$23*'Data Source'!$CI614)+('Dynamic-Activity'!$C$31*'Data Source'!$CM614)</f>
        <v>0</v>
      </c>
      <c r="I624" s="29">
        <f>'Data Source'!J614</f>
        <v>0</v>
      </c>
      <c r="J624" s="29">
        <f>'Data Source'!I614</f>
        <v>0</v>
      </c>
    </row>
    <row r="625" spans="1:10" x14ac:dyDescent="0.2">
      <c r="A625" s="15" t="str">
        <f>IF(ISBLANK('Data Source'!A615),"",'Data Source'!A615)</f>
        <v/>
      </c>
      <c r="B625" s="15" t="str">
        <f>IF(ISBLANK('Data Source'!B615),"",'Data Source'!B615)</f>
        <v/>
      </c>
      <c r="C625" s="15" t="str">
        <f>IF(ISBLANK('Data Source'!C615),"",'Data Source'!C615)</f>
        <v/>
      </c>
      <c r="D625" s="15" t="str">
        <f>IF(ISBLANK('Data Source'!D615),"",'Data Source'!D615)</f>
        <v/>
      </c>
      <c r="E625" s="15" t="str">
        <f>IF(ISBLANK('Data Source'!E615),"",'Data Source'!E615)</f>
        <v/>
      </c>
      <c r="F625" s="26" t="str">
        <f t="shared" si="19"/>
        <v>A</v>
      </c>
      <c r="G625" s="27">
        <f t="shared" si="20"/>
        <v>0</v>
      </c>
      <c r="H625" s="28">
        <f>('Dynamic-Activity'!$C$7*'Data Source'!$BI615)+('Dynamic-Activity'!$G$7*'Data Source'!$BL615)+('Dynamic-Activity'!$K$7*'Data Source'!$BO615)+('Dynamic-Activity'!$C$15*'Data Source'!$BR615)+('Dynamic-Activity'!$G$15*'Data Source'!$BU615)+('Dynamic-Activity'!$K$15*'Data Source'!$BX615)+('Dynamic-Activity'!$C$23*'Data Source'!$CA615)+('Dynamic-Activity'!$G$23*'Data Source'!$CE615)+('Dynamic-Activity'!$K$23*'Data Source'!$CI615)+('Dynamic-Activity'!$C$31*'Data Source'!$CM615)</f>
        <v>0</v>
      </c>
      <c r="I625" s="29">
        <f>'Data Source'!J615</f>
        <v>0</v>
      </c>
      <c r="J625" s="29">
        <f>'Data Source'!I615</f>
        <v>0</v>
      </c>
    </row>
    <row r="626" spans="1:10" x14ac:dyDescent="0.2">
      <c r="A626" s="15" t="str">
        <f>IF(ISBLANK('Data Source'!A616),"",'Data Source'!A616)</f>
        <v/>
      </c>
      <c r="B626" s="15" t="str">
        <f>IF(ISBLANK('Data Source'!B616),"",'Data Source'!B616)</f>
        <v/>
      </c>
      <c r="C626" s="15" t="str">
        <f>IF(ISBLANK('Data Source'!C616),"",'Data Source'!C616)</f>
        <v/>
      </c>
      <c r="D626" s="15" t="str">
        <f>IF(ISBLANK('Data Source'!D616),"",'Data Source'!D616)</f>
        <v/>
      </c>
      <c r="E626" s="15" t="str">
        <f>IF(ISBLANK('Data Source'!E616),"",'Data Source'!E616)</f>
        <v/>
      </c>
      <c r="F626" s="26" t="str">
        <f t="shared" si="19"/>
        <v>A</v>
      </c>
      <c r="G626" s="27">
        <f t="shared" si="20"/>
        <v>0</v>
      </c>
      <c r="H626" s="28">
        <f>('Dynamic-Activity'!$C$7*'Data Source'!$BI616)+('Dynamic-Activity'!$G$7*'Data Source'!$BL616)+('Dynamic-Activity'!$K$7*'Data Source'!$BO616)+('Dynamic-Activity'!$C$15*'Data Source'!$BR616)+('Dynamic-Activity'!$G$15*'Data Source'!$BU616)+('Dynamic-Activity'!$K$15*'Data Source'!$BX616)+('Dynamic-Activity'!$C$23*'Data Source'!$CA616)+('Dynamic-Activity'!$G$23*'Data Source'!$CE616)+('Dynamic-Activity'!$K$23*'Data Source'!$CI616)+('Dynamic-Activity'!$C$31*'Data Source'!$CM616)</f>
        <v>0</v>
      </c>
      <c r="I626" s="29">
        <f>'Data Source'!J616</f>
        <v>0</v>
      </c>
      <c r="J626" s="29">
        <f>'Data Source'!I616</f>
        <v>0</v>
      </c>
    </row>
    <row r="627" spans="1:10" x14ac:dyDescent="0.2">
      <c r="A627" s="15" t="str">
        <f>IF(ISBLANK('Data Source'!A617),"",'Data Source'!A617)</f>
        <v/>
      </c>
      <c r="B627" s="15" t="str">
        <f>IF(ISBLANK('Data Source'!B617),"",'Data Source'!B617)</f>
        <v/>
      </c>
      <c r="C627" s="15" t="str">
        <f>IF(ISBLANK('Data Source'!C617),"",'Data Source'!C617)</f>
        <v/>
      </c>
      <c r="D627" s="15" t="str">
        <f>IF(ISBLANK('Data Source'!D617),"",'Data Source'!D617)</f>
        <v/>
      </c>
      <c r="E627" s="15" t="str">
        <f>IF(ISBLANK('Data Source'!E617),"",'Data Source'!E617)</f>
        <v/>
      </c>
      <c r="F627" s="26" t="str">
        <f t="shared" si="19"/>
        <v>A</v>
      </c>
      <c r="G627" s="27">
        <f t="shared" si="20"/>
        <v>0</v>
      </c>
      <c r="H627" s="28">
        <f>('Dynamic-Activity'!$C$7*'Data Source'!$BI617)+('Dynamic-Activity'!$G$7*'Data Source'!$BL617)+('Dynamic-Activity'!$K$7*'Data Source'!$BO617)+('Dynamic-Activity'!$C$15*'Data Source'!$BR617)+('Dynamic-Activity'!$G$15*'Data Source'!$BU617)+('Dynamic-Activity'!$K$15*'Data Source'!$BX617)+('Dynamic-Activity'!$C$23*'Data Source'!$CA617)+('Dynamic-Activity'!$G$23*'Data Source'!$CE617)+('Dynamic-Activity'!$K$23*'Data Source'!$CI617)+('Dynamic-Activity'!$C$31*'Data Source'!$CM617)</f>
        <v>0</v>
      </c>
      <c r="I627" s="29">
        <f>'Data Source'!J617</f>
        <v>0</v>
      </c>
      <c r="J627" s="29">
        <f>'Data Source'!I617</f>
        <v>0</v>
      </c>
    </row>
    <row r="628" spans="1:10" x14ac:dyDescent="0.2">
      <c r="A628" s="15" t="str">
        <f>IF(ISBLANK('Data Source'!A618),"",'Data Source'!A618)</f>
        <v/>
      </c>
      <c r="B628" s="15" t="str">
        <f>IF(ISBLANK('Data Source'!B618),"",'Data Source'!B618)</f>
        <v/>
      </c>
      <c r="C628" s="15" t="str">
        <f>IF(ISBLANK('Data Source'!C618),"",'Data Source'!C618)</f>
        <v/>
      </c>
      <c r="D628" s="15" t="str">
        <f>IF(ISBLANK('Data Source'!D618),"",'Data Source'!D618)</f>
        <v/>
      </c>
      <c r="E628" s="15" t="str">
        <f>IF(ISBLANK('Data Source'!E618),"",'Data Source'!E618)</f>
        <v/>
      </c>
      <c r="F628" s="26" t="str">
        <f t="shared" si="19"/>
        <v>A</v>
      </c>
      <c r="G628" s="27">
        <f t="shared" si="20"/>
        <v>0</v>
      </c>
      <c r="H628" s="28">
        <f>('Dynamic-Activity'!$C$7*'Data Source'!$BI618)+('Dynamic-Activity'!$G$7*'Data Source'!$BL618)+('Dynamic-Activity'!$K$7*'Data Source'!$BO618)+('Dynamic-Activity'!$C$15*'Data Source'!$BR618)+('Dynamic-Activity'!$G$15*'Data Source'!$BU618)+('Dynamic-Activity'!$K$15*'Data Source'!$BX618)+('Dynamic-Activity'!$C$23*'Data Source'!$CA618)+('Dynamic-Activity'!$G$23*'Data Source'!$CE618)+('Dynamic-Activity'!$K$23*'Data Source'!$CI618)+('Dynamic-Activity'!$C$31*'Data Source'!$CM618)</f>
        <v>0</v>
      </c>
      <c r="I628" s="29">
        <f>'Data Source'!J618</f>
        <v>0</v>
      </c>
      <c r="J628" s="29">
        <f>'Data Source'!I618</f>
        <v>0</v>
      </c>
    </row>
    <row r="629" spans="1:10" x14ac:dyDescent="0.2">
      <c r="A629" s="15" t="str">
        <f>IF(ISBLANK('Data Source'!A619),"",'Data Source'!A619)</f>
        <v/>
      </c>
      <c r="B629" s="15" t="str">
        <f>IF(ISBLANK('Data Source'!B619),"",'Data Source'!B619)</f>
        <v/>
      </c>
      <c r="C629" s="15" t="str">
        <f>IF(ISBLANK('Data Source'!C619),"",'Data Source'!C619)</f>
        <v/>
      </c>
      <c r="D629" s="15" t="str">
        <f>IF(ISBLANK('Data Source'!D619),"",'Data Source'!D619)</f>
        <v/>
      </c>
      <c r="E629" s="15" t="str">
        <f>IF(ISBLANK('Data Source'!E619),"",'Data Source'!E619)</f>
        <v/>
      </c>
      <c r="F629" s="26" t="str">
        <f t="shared" si="19"/>
        <v>A</v>
      </c>
      <c r="G629" s="27">
        <f t="shared" si="20"/>
        <v>0</v>
      </c>
      <c r="H629" s="28">
        <f>('Dynamic-Activity'!$C$7*'Data Source'!$BI619)+('Dynamic-Activity'!$G$7*'Data Source'!$BL619)+('Dynamic-Activity'!$K$7*'Data Source'!$BO619)+('Dynamic-Activity'!$C$15*'Data Source'!$BR619)+('Dynamic-Activity'!$G$15*'Data Source'!$BU619)+('Dynamic-Activity'!$K$15*'Data Source'!$BX619)+('Dynamic-Activity'!$C$23*'Data Source'!$CA619)+('Dynamic-Activity'!$G$23*'Data Source'!$CE619)+('Dynamic-Activity'!$K$23*'Data Source'!$CI619)+('Dynamic-Activity'!$C$31*'Data Source'!$CM619)</f>
        <v>0</v>
      </c>
      <c r="I629" s="29">
        <f>'Data Source'!J619</f>
        <v>0</v>
      </c>
      <c r="J629" s="29">
        <f>'Data Source'!I619</f>
        <v>0</v>
      </c>
    </row>
    <row r="630" spans="1:10" x14ac:dyDescent="0.2">
      <c r="A630" s="15" t="str">
        <f>IF(ISBLANK('Data Source'!A620),"",'Data Source'!A620)</f>
        <v/>
      </c>
      <c r="B630" s="15" t="str">
        <f>IF(ISBLANK('Data Source'!B620),"",'Data Source'!B620)</f>
        <v/>
      </c>
      <c r="C630" s="15" t="str">
        <f>IF(ISBLANK('Data Source'!C620),"",'Data Source'!C620)</f>
        <v/>
      </c>
      <c r="D630" s="15" t="str">
        <f>IF(ISBLANK('Data Source'!D620),"",'Data Source'!D620)</f>
        <v/>
      </c>
      <c r="E630" s="15" t="str">
        <f>IF(ISBLANK('Data Source'!E620),"",'Data Source'!E620)</f>
        <v/>
      </c>
      <c r="F630" s="26" t="str">
        <f t="shared" si="19"/>
        <v>A</v>
      </c>
      <c r="G630" s="27">
        <f t="shared" si="20"/>
        <v>0</v>
      </c>
      <c r="H630" s="28">
        <f>('Dynamic-Activity'!$C$7*'Data Source'!$BI620)+('Dynamic-Activity'!$G$7*'Data Source'!$BL620)+('Dynamic-Activity'!$K$7*'Data Source'!$BO620)+('Dynamic-Activity'!$C$15*'Data Source'!$BR620)+('Dynamic-Activity'!$G$15*'Data Source'!$BU620)+('Dynamic-Activity'!$K$15*'Data Source'!$BX620)+('Dynamic-Activity'!$C$23*'Data Source'!$CA620)+('Dynamic-Activity'!$G$23*'Data Source'!$CE620)+('Dynamic-Activity'!$K$23*'Data Source'!$CI620)+('Dynamic-Activity'!$C$31*'Data Source'!$CM620)</f>
        <v>0</v>
      </c>
      <c r="I630" s="29">
        <f>'Data Source'!J620</f>
        <v>0</v>
      </c>
      <c r="J630" s="29">
        <f>'Data Source'!I620</f>
        <v>0</v>
      </c>
    </row>
    <row r="631" spans="1:10" x14ac:dyDescent="0.2">
      <c r="A631" s="15" t="str">
        <f>IF(ISBLANK('Data Source'!A621),"",'Data Source'!A621)</f>
        <v/>
      </c>
      <c r="B631" s="15" t="str">
        <f>IF(ISBLANK('Data Source'!B621),"",'Data Source'!B621)</f>
        <v/>
      </c>
      <c r="C631" s="15" t="str">
        <f>IF(ISBLANK('Data Source'!C621),"",'Data Source'!C621)</f>
        <v/>
      </c>
      <c r="D631" s="15" t="str">
        <f>IF(ISBLANK('Data Source'!D621),"",'Data Source'!D621)</f>
        <v/>
      </c>
      <c r="E631" s="15" t="str">
        <f>IF(ISBLANK('Data Source'!E621),"",'Data Source'!E621)</f>
        <v/>
      </c>
      <c r="F631" s="26" t="str">
        <f t="shared" si="19"/>
        <v>A</v>
      </c>
      <c r="G631" s="27">
        <f t="shared" si="20"/>
        <v>0</v>
      </c>
      <c r="H631" s="28">
        <f>('Dynamic-Activity'!$C$7*'Data Source'!$BI621)+('Dynamic-Activity'!$G$7*'Data Source'!$BL621)+('Dynamic-Activity'!$K$7*'Data Source'!$BO621)+('Dynamic-Activity'!$C$15*'Data Source'!$BR621)+('Dynamic-Activity'!$G$15*'Data Source'!$BU621)+('Dynamic-Activity'!$K$15*'Data Source'!$BX621)+('Dynamic-Activity'!$C$23*'Data Source'!$CA621)+('Dynamic-Activity'!$G$23*'Data Source'!$CE621)+('Dynamic-Activity'!$K$23*'Data Source'!$CI621)+('Dynamic-Activity'!$C$31*'Data Source'!$CM621)</f>
        <v>0</v>
      </c>
      <c r="I631" s="29">
        <f>'Data Source'!J621</f>
        <v>0</v>
      </c>
      <c r="J631" s="29">
        <f>'Data Source'!I621</f>
        <v>0</v>
      </c>
    </row>
    <row r="632" spans="1:10" x14ac:dyDescent="0.2">
      <c r="A632" s="15" t="str">
        <f>IF(ISBLANK('Data Source'!A622),"",'Data Source'!A622)</f>
        <v/>
      </c>
      <c r="B632" s="15" t="str">
        <f>IF(ISBLANK('Data Source'!B622),"",'Data Source'!B622)</f>
        <v/>
      </c>
      <c r="C632" s="15" t="str">
        <f>IF(ISBLANK('Data Source'!C622),"",'Data Source'!C622)</f>
        <v/>
      </c>
      <c r="D632" s="15" t="str">
        <f>IF(ISBLANK('Data Source'!D622),"",'Data Source'!D622)</f>
        <v/>
      </c>
      <c r="E632" s="15" t="str">
        <f>IF(ISBLANK('Data Source'!E622),"",'Data Source'!E622)</f>
        <v/>
      </c>
      <c r="F632" s="26" t="str">
        <f t="shared" si="19"/>
        <v>A</v>
      </c>
      <c r="G632" s="27">
        <f t="shared" si="20"/>
        <v>0</v>
      </c>
      <c r="H632" s="28">
        <f>('Dynamic-Activity'!$C$7*'Data Source'!$BI622)+('Dynamic-Activity'!$G$7*'Data Source'!$BL622)+('Dynamic-Activity'!$K$7*'Data Source'!$BO622)+('Dynamic-Activity'!$C$15*'Data Source'!$BR622)+('Dynamic-Activity'!$G$15*'Data Source'!$BU622)+('Dynamic-Activity'!$K$15*'Data Source'!$BX622)+('Dynamic-Activity'!$C$23*'Data Source'!$CA622)+('Dynamic-Activity'!$G$23*'Data Source'!$CE622)+('Dynamic-Activity'!$K$23*'Data Source'!$CI622)+('Dynamic-Activity'!$C$31*'Data Source'!$CM622)</f>
        <v>0</v>
      </c>
      <c r="I632" s="29">
        <f>'Data Source'!J622</f>
        <v>0</v>
      </c>
      <c r="J632" s="29">
        <f>'Data Source'!I622</f>
        <v>0</v>
      </c>
    </row>
    <row r="633" spans="1:10" x14ac:dyDescent="0.2">
      <c r="A633" s="15" t="str">
        <f>IF(ISBLANK('Data Source'!A623),"",'Data Source'!A623)</f>
        <v/>
      </c>
      <c r="B633" s="15" t="str">
        <f>IF(ISBLANK('Data Source'!B623),"",'Data Source'!B623)</f>
        <v/>
      </c>
      <c r="C633" s="15" t="str">
        <f>IF(ISBLANK('Data Source'!C623),"",'Data Source'!C623)</f>
        <v/>
      </c>
      <c r="D633" s="15" t="str">
        <f>IF(ISBLANK('Data Source'!D623),"",'Data Source'!D623)</f>
        <v/>
      </c>
      <c r="E633" s="15" t="str">
        <f>IF(ISBLANK('Data Source'!E623),"",'Data Source'!E623)</f>
        <v/>
      </c>
      <c r="F633" s="26" t="str">
        <f t="shared" si="19"/>
        <v>A</v>
      </c>
      <c r="G633" s="27">
        <f t="shared" si="20"/>
        <v>0</v>
      </c>
      <c r="H633" s="28">
        <f>('Dynamic-Activity'!$C$7*'Data Source'!$BI623)+('Dynamic-Activity'!$G$7*'Data Source'!$BL623)+('Dynamic-Activity'!$K$7*'Data Source'!$BO623)+('Dynamic-Activity'!$C$15*'Data Source'!$BR623)+('Dynamic-Activity'!$G$15*'Data Source'!$BU623)+('Dynamic-Activity'!$K$15*'Data Source'!$BX623)+('Dynamic-Activity'!$C$23*'Data Source'!$CA623)+('Dynamic-Activity'!$G$23*'Data Source'!$CE623)+('Dynamic-Activity'!$K$23*'Data Source'!$CI623)+('Dynamic-Activity'!$C$31*'Data Source'!$CM623)</f>
        <v>0</v>
      </c>
      <c r="I633" s="29">
        <f>'Data Source'!J623</f>
        <v>0</v>
      </c>
      <c r="J633" s="29">
        <f>'Data Source'!I623</f>
        <v>0</v>
      </c>
    </row>
    <row r="634" spans="1:10" x14ac:dyDescent="0.2">
      <c r="A634" s="15" t="str">
        <f>IF(ISBLANK('Data Source'!A624),"",'Data Source'!A624)</f>
        <v/>
      </c>
      <c r="B634" s="15" t="str">
        <f>IF(ISBLANK('Data Source'!B624),"",'Data Source'!B624)</f>
        <v/>
      </c>
      <c r="C634" s="15" t="str">
        <f>IF(ISBLANK('Data Source'!C624),"",'Data Source'!C624)</f>
        <v/>
      </c>
      <c r="D634" s="15" t="str">
        <f>IF(ISBLANK('Data Source'!D624),"",'Data Source'!D624)</f>
        <v/>
      </c>
      <c r="E634" s="15" t="str">
        <f>IF(ISBLANK('Data Source'!E624),"",'Data Source'!E624)</f>
        <v/>
      </c>
      <c r="F634" s="26" t="str">
        <f t="shared" si="19"/>
        <v>A</v>
      </c>
      <c r="G634" s="27">
        <f t="shared" si="20"/>
        <v>0</v>
      </c>
      <c r="H634" s="28">
        <f>('Dynamic-Activity'!$C$7*'Data Source'!$BI624)+('Dynamic-Activity'!$G$7*'Data Source'!$BL624)+('Dynamic-Activity'!$K$7*'Data Source'!$BO624)+('Dynamic-Activity'!$C$15*'Data Source'!$BR624)+('Dynamic-Activity'!$G$15*'Data Source'!$BU624)+('Dynamic-Activity'!$K$15*'Data Source'!$BX624)+('Dynamic-Activity'!$C$23*'Data Source'!$CA624)+('Dynamic-Activity'!$G$23*'Data Source'!$CE624)+('Dynamic-Activity'!$K$23*'Data Source'!$CI624)+('Dynamic-Activity'!$C$31*'Data Source'!$CM624)</f>
        <v>0</v>
      </c>
      <c r="I634" s="29">
        <f>'Data Source'!J624</f>
        <v>0</v>
      </c>
      <c r="J634" s="29">
        <f>'Data Source'!I624</f>
        <v>0</v>
      </c>
    </row>
    <row r="635" spans="1:10" x14ac:dyDescent="0.2">
      <c r="A635" s="15" t="str">
        <f>IF(ISBLANK('Data Source'!A625),"",'Data Source'!A625)</f>
        <v/>
      </c>
      <c r="B635" s="15" t="str">
        <f>IF(ISBLANK('Data Source'!B625),"",'Data Source'!B625)</f>
        <v/>
      </c>
      <c r="C635" s="15" t="str">
        <f>IF(ISBLANK('Data Source'!C625),"",'Data Source'!C625)</f>
        <v/>
      </c>
      <c r="D635" s="15" t="str">
        <f>IF(ISBLANK('Data Source'!D625),"",'Data Source'!D625)</f>
        <v/>
      </c>
      <c r="E635" s="15" t="str">
        <f>IF(ISBLANK('Data Source'!E625),"",'Data Source'!E625)</f>
        <v/>
      </c>
      <c r="F635" s="26" t="str">
        <f t="shared" si="19"/>
        <v>A</v>
      </c>
      <c r="G635" s="27">
        <f t="shared" si="20"/>
        <v>0</v>
      </c>
      <c r="H635" s="28">
        <f>('Dynamic-Activity'!$C$7*'Data Source'!$BI625)+('Dynamic-Activity'!$G$7*'Data Source'!$BL625)+('Dynamic-Activity'!$K$7*'Data Source'!$BO625)+('Dynamic-Activity'!$C$15*'Data Source'!$BR625)+('Dynamic-Activity'!$G$15*'Data Source'!$BU625)+('Dynamic-Activity'!$K$15*'Data Source'!$BX625)+('Dynamic-Activity'!$C$23*'Data Source'!$CA625)+('Dynamic-Activity'!$G$23*'Data Source'!$CE625)+('Dynamic-Activity'!$K$23*'Data Source'!$CI625)+('Dynamic-Activity'!$C$31*'Data Source'!$CM625)</f>
        <v>0</v>
      </c>
      <c r="I635" s="29">
        <f>'Data Source'!J625</f>
        <v>0</v>
      </c>
      <c r="J635" s="29">
        <f>'Data Source'!I625</f>
        <v>0</v>
      </c>
    </row>
    <row r="636" spans="1:10" x14ac:dyDescent="0.2">
      <c r="A636" s="15" t="str">
        <f>IF(ISBLANK('Data Source'!A626),"",'Data Source'!A626)</f>
        <v/>
      </c>
      <c r="B636" s="15" t="str">
        <f>IF(ISBLANK('Data Source'!B626),"",'Data Source'!B626)</f>
        <v/>
      </c>
      <c r="C636" s="15" t="str">
        <f>IF(ISBLANK('Data Source'!C626),"",'Data Source'!C626)</f>
        <v/>
      </c>
      <c r="D636" s="15" t="str">
        <f>IF(ISBLANK('Data Source'!D626),"",'Data Source'!D626)</f>
        <v/>
      </c>
      <c r="E636" s="15" t="str">
        <f>IF(ISBLANK('Data Source'!E626),"",'Data Source'!E626)</f>
        <v/>
      </c>
      <c r="F636" s="26" t="str">
        <f t="shared" si="19"/>
        <v>A</v>
      </c>
      <c r="G636" s="27">
        <f t="shared" si="20"/>
        <v>0</v>
      </c>
      <c r="H636" s="28">
        <f>('Dynamic-Activity'!$C$7*'Data Source'!$BI626)+('Dynamic-Activity'!$G$7*'Data Source'!$BL626)+('Dynamic-Activity'!$K$7*'Data Source'!$BO626)+('Dynamic-Activity'!$C$15*'Data Source'!$BR626)+('Dynamic-Activity'!$G$15*'Data Source'!$BU626)+('Dynamic-Activity'!$K$15*'Data Source'!$BX626)+('Dynamic-Activity'!$C$23*'Data Source'!$CA626)+('Dynamic-Activity'!$G$23*'Data Source'!$CE626)+('Dynamic-Activity'!$K$23*'Data Source'!$CI626)+('Dynamic-Activity'!$C$31*'Data Source'!$CM626)</f>
        <v>0</v>
      </c>
      <c r="I636" s="29">
        <f>'Data Source'!J626</f>
        <v>0</v>
      </c>
      <c r="J636" s="29">
        <f>'Data Source'!I626</f>
        <v>0</v>
      </c>
    </row>
    <row r="637" spans="1:10" x14ac:dyDescent="0.2">
      <c r="A637" s="15" t="str">
        <f>IF(ISBLANK('Data Source'!A627),"",'Data Source'!A627)</f>
        <v/>
      </c>
      <c r="B637" s="15" t="str">
        <f>IF(ISBLANK('Data Source'!B627),"",'Data Source'!B627)</f>
        <v/>
      </c>
      <c r="C637" s="15" t="str">
        <f>IF(ISBLANK('Data Source'!C627),"",'Data Source'!C627)</f>
        <v/>
      </c>
      <c r="D637" s="15" t="str">
        <f>IF(ISBLANK('Data Source'!D627),"",'Data Source'!D627)</f>
        <v/>
      </c>
      <c r="E637" s="15" t="str">
        <f>IF(ISBLANK('Data Source'!E627),"",'Data Source'!E627)</f>
        <v/>
      </c>
      <c r="F637" s="26" t="str">
        <f t="shared" si="19"/>
        <v>A</v>
      </c>
      <c r="G637" s="27">
        <f t="shared" si="20"/>
        <v>0</v>
      </c>
      <c r="H637" s="28">
        <f>('Dynamic-Activity'!$C$7*'Data Source'!$BI627)+('Dynamic-Activity'!$G$7*'Data Source'!$BL627)+('Dynamic-Activity'!$K$7*'Data Source'!$BO627)+('Dynamic-Activity'!$C$15*'Data Source'!$BR627)+('Dynamic-Activity'!$G$15*'Data Source'!$BU627)+('Dynamic-Activity'!$K$15*'Data Source'!$BX627)+('Dynamic-Activity'!$C$23*'Data Source'!$CA627)+('Dynamic-Activity'!$G$23*'Data Source'!$CE627)+('Dynamic-Activity'!$K$23*'Data Source'!$CI627)+('Dynamic-Activity'!$C$31*'Data Source'!$CM627)</f>
        <v>0</v>
      </c>
      <c r="I637" s="29">
        <f>'Data Source'!J627</f>
        <v>0</v>
      </c>
      <c r="J637" s="29">
        <f>'Data Source'!I627</f>
        <v>0</v>
      </c>
    </row>
    <row r="638" spans="1:10" x14ac:dyDescent="0.2">
      <c r="A638" s="15" t="str">
        <f>IF(ISBLANK('Data Source'!A628),"",'Data Source'!A628)</f>
        <v/>
      </c>
      <c r="B638" s="15" t="str">
        <f>IF(ISBLANK('Data Source'!B628),"",'Data Source'!B628)</f>
        <v/>
      </c>
      <c r="C638" s="15" t="str">
        <f>IF(ISBLANK('Data Source'!C628),"",'Data Source'!C628)</f>
        <v/>
      </c>
      <c r="D638" s="15" t="str">
        <f>IF(ISBLANK('Data Source'!D628),"",'Data Source'!D628)</f>
        <v/>
      </c>
      <c r="E638" s="15" t="str">
        <f>IF(ISBLANK('Data Source'!E628),"",'Data Source'!E628)</f>
        <v/>
      </c>
      <c r="F638" s="26" t="str">
        <f t="shared" si="19"/>
        <v>A</v>
      </c>
      <c r="G638" s="27">
        <f t="shared" si="20"/>
        <v>0</v>
      </c>
      <c r="H638" s="28">
        <f>('Dynamic-Activity'!$C$7*'Data Source'!$BI628)+('Dynamic-Activity'!$G$7*'Data Source'!$BL628)+('Dynamic-Activity'!$K$7*'Data Source'!$BO628)+('Dynamic-Activity'!$C$15*'Data Source'!$BR628)+('Dynamic-Activity'!$G$15*'Data Source'!$BU628)+('Dynamic-Activity'!$K$15*'Data Source'!$BX628)+('Dynamic-Activity'!$C$23*'Data Source'!$CA628)+('Dynamic-Activity'!$G$23*'Data Source'!$CE628)+('Dynamic-Activity'!$K$23*'Data Source'!$CI628)+('Dynamic-Activity'!$C$31*'Data Source'!$CM628)</f>
        <v>0</v>
      </c>
      <c r="I638" s="29">
        <f>'Data Source'!J628</f>
        <v>0</v>
      </c>
      <c r="J638" s="29">
        <f>'Data Source'!I628</f>
        <v>0</v>
      </c>
    </row>
    <row r="639" spans="1:10" x14ac:dyDescent="0.2">
      <c r="A639" s="15" t="str">
        <f>IF(ISBLANK('Data Source'!A629),"",'Data Source'!A629)</f>
        <v/>
      </c>
      <c r="B639" s="15" t="str">
        <f>IF(ISBLANK('Data Source'!B629),"",'Data Source'!B629)</f>
        <v/>
      </c>
      <c r="C639" s="15" t="str">
        <f>IF(ISBLANK('Data Source'!C629),"",'Data Source'!C629)</f>
        <v/>
      </c>
      <c r="D639" s="15" t="str">
        <f>IF(ISBLANK('Data Source'!D629),"",'Data Source'!D629)</f>
        <v/>
      </c>
      <c r="E639" s="15" t="str">
        <f>IF(ISBLANK('Data Source'!E629),"",'Data Source'!E629)</f>
        <v/>
      </c>
      <c r="F639" s="26" t="str">
        <f t="shared" si="19"/>
        <v>A</v>
      </c>
      <c r="G639" s="27">
        <f t="shared" si="20"/>
        <v>0</v>
      </c>
      <c r="H639" s="28">
        <f>('Dynamic-Activity'!$C$7*'Data Source'!$BI629)+('Dynamic-Activity'!$G$7*'Data Source'!$BL629)+('Dynamic-Activity'!$K$7*'Data Source'!$BO629)+('Dynamic-Activity'!$C$15*'Data Source'!$BR629)+('Dynamic-Activity'!$G$15*'Data Source'!$BU629)+('Dynamic-Activity'!$K$15*'Data Source'!$BX629)+('Dynamic-Activity'!$C$23*'Data Source'!$CA629)+('Dynamic-Activity'!$G$23*'Data Source'!$CE629)+('Dynamic-Activity'!$K$23*'Data Source'!$CI629)+('Dynamic-Activity'!$C$31*'Data Source'!$CM629)</f>
        <v>0</v>
      </c>
      <c r="I639" s="29">
        <f>'Data Source'!J629</f>
        <v>0</v>
      </c>
      <c r="J639" s="29">
        <f>'Data Source'!I629</f>
        <v>0</v>
      </c>
    </row>
    <row r="640" spans="1:10" x14ac:dyDescent="0.2">
      <c r="A640" s="15" t="str">
        <f>IF(ISBLANK('Data Source'!A630),"",'Data Source'!A630)</f>
        <v/>
      </c>
      <c r="B640" s="15" t="str">
        <f>IF(ISBLANK('Data Source'!B630),"",'Data Source'!B630)</f>
        <v/>
      </c>
      <c r="C640" s="15" t="str">
        <f>IF(ISBLANK('Data Source'!C630),"",'Data Source'!C630)</f>
        <v/>
      </c>
      <c r="D640" s="15" t="str">
        <f>IF(ISBLANK('Data Source'!D630),"",'Data Source'!D630)</f>
        <v/>
      </c>
      <c r="E640" s="15" t="str">
        <f>IF(ISBLANK('Data Source'!E630),"",'Data Source'!E630)</f>
        <v/>
      </c>
      <c r="F640" s="26" t="str">
        <f t="shared" si="19"/>
        <v>A</v>
      </c>
      <c r="G640" s="27">
        <f t="shared" si="20"/>
        <v>0</v>
      </c>
      <c r="H640" s="28">
        <f>('Dynamic-Activity'!$C$7*'Data Source'!$BI630)+('Dynamic-Activity'!$G$7*'Data Source'!$BL630)+('Dynamic-Activity'!$K$7*'Data Source'!$BO630)+('Dynamic-Activity'!$C$15*'Data Source'!$BR630)+('Dynamic-Activity'!$G$15*'Data Source'!$BU630)+('Dynamic-Activity'!$K$15*'Data Source'!$BX630)+('Dynamic-Activity'!$C$23*'Data Source'!$CA630)+('Dynamic-Activity'!$G$23*'Data Source'!$CE630)+('Dynamic-Activity'!$K$23*'Data Source'!$CI630)+('Dynamic-Activity'!$C$31*'Data Source'!$CM630)</f>
        <v>0</v>
      </c>
      <c r="I640" s="29">
        <f>'Data Source'!J630</f>
        <v>0</v>
      </c>
      <c r="J640" s="29">
        <f>'Data Source'!I630</f>
        <v>0</v>
      </c>
    </row>
    <row r="641" spans="1:10" x14ac:dyDescent="0.2">
      <c r="A641" s="15" t="str">
        <f>IF(ISBLANK('Data Source'!A631),"",'Data Source'!A631)</f>
        <v/>
      </c>
      <c r="B641" s="15" t="str">
        <f>IF(ISBLANK('Data Source'!B631),"",'Data Source'!B631)</f>
        <v/>
      </c>
      <c r="C641" s="15" t="str">
        <f>IF(ISBLANK('Data Source'!C631),"",'Data Source'!C631)</f>
        <v/>
      </c>
      <c r="D641" s="15" t="str">
        <f>IF(ISBLANK('Data Source'!D631),"",'Data Source'!D631)</f>
        <v/>
      </c>
      <c r="E641" s="15" t="str">
        <f>IF(ISBLANK('Data Source'!E631),"",'Data Source'!E631)</f>
        <v/>
      </c>
      <c r="F641" s="26" t="str">
        <f t="shared" si="19"/>
        <v>A</v>
      </c>
      <c r="G641" s="27">
        <f t="shared" si="20"/>
        <v>0</v>
      </c>
      <c r="H641" s="28">
        <f>('Dynamic-Activity'!$C$7*'Data Source'!$BI631)+('Dynamic-Activity'!$G$7*'Data Source'!$BL631)+('Dynamic-Activity'!$K$7*'Data Source'!$BO631)+('Dynamic-Activity'!$C$15*'Data Source'!$BR631)+('Dynamic-Activity'!$G$15*'Data Source'!$BU631)+('Dynamic-Activity'!$K$15*'Data Source'!$BX631)+('Dynamic-Activity'!$C$23*'Data Source'!$CA631)+('Dynamic-Activity'!$G$23*'Data Source'!$CE631)+('Dynamic-Activity'!$K$23*'Data Source'!$CI631)+('Dynamic-Activity'!$C$31*'Data Source'!$CM631)</f>
        <v>0</v>
      </c>
      <c r="I641" s="29">
        <f>'Data Source'!J631</f>
        <v>0</v>
      </c>
      <c r="J641" s="29">
        <f>'Data Source'!I631</f>
        <v>0</v>
      </c>
    </row>
    <row r="642" spans="1:10" x14ac:dyDescent="0.2">
      <c r="A642" s="15" t="str">
        <f>IF(ISBLANK('Data Source'!A632),"",'Data Source'!A632)</f>
        <v/>
      </c>
      <c r="B642" s="15" t="str">
        <f>IF(ISBLANK('Data Source'!B632),"",'Data Source'!B632)</f>
        <v/>
      </c>
      <c r="C642" s="15" t="str">
        <f>IF(ISBLANK('Data Source'!C632),"",'Data Source'!C632)</f>
        <v/>
      </c>
      <c r="D642" s="15" t="str">
        <f>IF(ISBLANK('Data Source'!D632),"",'Data Source'!D632)</f>
        <v/>
      </c>
      <c r="E642" s="15" t="str">
        <f>IF(ISBLANK('Data Source'!E632),"",'Data Source'!E632)</f>
        <v/>
      </c>
      <c r="F642" s="26" t="str">
        <f t="shared" si="19"/>
        <v>A</v>
      </c>
      <c r="G642" s="27">
        <f t="shared" si="20"/>
        <v>0</v>
      </c>
      <c r="H642" s="28">
        <f>('Dynamic-Activity'!$C$7*'Data Source'!$BI632)+('Dynamic-Activity'!$G$7*'Data Source'!$BL632)+('Dynamic-Activity'!$K$7*'Data Source'!$BO632)+('Dynamic-Activity'!$C$15*'Data Source'!$BR632)+('Dynamic-Activity'!$G$15*'Data Source'!$BU632)+('Dynamic-Activity'!$K$15*'Data Source'!$BX632)+('Dynamic-Activity'!$C$23*'Data Source'!$CA632)+('Dynamic-Activity'!$G$23*'Data Source'!$CE632)+('Dynamic-Activity'!$K$23*'Data Source'!$CI632)+('Dynamic-Activity'!$C$31*'Data Source'!$CM632)</f>
        <v>0</v>
      </c>
      <c r="I642" s="29">
        <f>'Data Source'!J632</f>
        <v>0</v>
      </c>
      <c r="J642" s="29">
        <f>'Data Source'!I632</f>
        <v>0</v>
      </c>
    </row>
    <row r="643" spans="1:10" x14ac:dyDescent="0.2">
      <c r="A643" s="15" t="str">
        <f>IF(ISBLANK('Data Source'!A633),"",'Data Source'!A633)</f>
        <v/>
      </c>
      <c r="B643" s="15" t="str">
        <f>IF(ISBLANK('Data Source'!B633),"",'Data Source'!B633)</f>
        <v/>
      </c>
      <c r="C643" s="15" t="str">
        <f>IF(ISBLANK('Data Source'!C633),"",'Data Source'!C633)</f>
        <v/>
      </c>
      <c r="D643" s="15" t="str">
        <f>IF(ISBLANK('Data Source'!D633),"",'Data Source'!D633)</f>
        <v/>
      </c>
      <c r="E643" s="15" t="str">
        <f>IF(ISBLANK('Data Source'!E633),"",'Data Source'!E633)</f>
        <v/>
      </c>
      <c r="F643" s="26" t="str">
        <f t="shared" si="19"/>
        <v>A</v>
      </c>
      <c r="G643" s="27">
        <f t="shared" si="20"/>
        <v>0</v>
      </c>
      <c r="H643" s="28">
        <f>('Dynamic-Activity'!$C$7*'Data Source'!$BI633)+('Dynamic-Activity'!$G$7*'Data Source'!$BL633)+('Dynamic-Activity'!$K$7*'Data Source'!$BO633)+('Dynamic-Activity'!$C$15*'Data Source'!$BR633)+('Dynamic-Activity'!$G$15*'Data Source'!$BU633)+('Dynamic-Activity'!$K$15*'Data Source'!$BX633)+('Dynamic-Activity'!$C$23*'Data Source'!$CA633)+('Dynamic-Activity'!$G$23*'Data Source'!$CE633)+('Dynamic-Activity'!$K$23*'Data Source'!$CI633)+('Dynamic-Activity'!$C$31*'Data Source'!$CM633)</f>
        <v>0</v>
      </c>
      <c r="I643" s="29">
        <f>'Data Source'!J633</f>
        <v>0</v>
      </c>
      <c r="J643" s="29">
        <f>'Data Source'!I633</f>
        <v>0</v>
      </c>
    </row>
    <row r="644" spans="1:10" x14ac:dyDescent="0.2">
      <c r="A644" s="15" t="str">
        <f>IF(ISBLANK('Data Source'!A634),"",'Data Source'!A634)</f>
        <v/>
      </c>
      <c r="B644" s="15" t="str">
        <f>IF(ISBLANK('Data Source'!B634),"",'Data Source'!B634)</f>
        <v/>
      </c>
      <c r="C644" s="15" t="str">
        <f>IF(ISBLANK('Data Source'!C634),"",'Data Source'!C634)</f>
        <v/>
      </c>
      <c r="D644" s="15" t="str">
        <f>IF(ISBLANK('Data Source'!D634),"",'Data Source'!D634)</f>
        <v/>
      </c>
      <c r="E644" s="15" t="str">
        <f>IF(ISBLANK('Data Source'!E634),"",'Data Source'!E634)</f>
        <v/>
      </c>
      <c r="F644" s="26" t="str">
        <f t="shared" si="19"/>
        <v>A</v>
      </c>
      <c r="G644" s="27">
        <f t="shared" si="20"/>
        <v>0</v>
      </c>
      <c r="H644" s="28">
        <f>('Dynamic-Activity'!$C$7*'Data Source'!$BI634)+('Dynamic-Activity'!$G$7*'Data Source'!$BL634)+('Dynamic-Activity'!$K$7*'Data Source'!$BO634)+('Dynamic-Activity'!$C$15*'Data Source'!$BR634)+('Dynamic-Activity'!$G$15*'Data Source'!$BU634)+('Dynamic-Activity'!$K$15*'Data Source'!$BX634)+('Dynamic-Activity'!$C$23*'Data Source'!$CA634)+('Dynamic-Activity'!$G$23*'Data Source'!$CE634)+('Dynamic-Activity'!$K$23*'Data Source'!$CI634)+('Dynamic-Activity'!$C$31*'Data Source'!$CM634)</f>
        <v>0</v>
      </c>
      <c r="I644" s="29">
        <f>'Data Source'!J634</f>
        <v>0</v>
      </c>
      <c r="J644" s="29">
        <f>'Data Source'!I634</f>
        <v>0</v>
      </c>
    </row>
    <row r="645" spans="1:10" x14ac:dyDescent="0.2">
      <c r="A645" s="15" t="str">
        <f>IF(ISBLANK('Data Source'!A635),"",'Data Source'!A635)</f>
        <v/>
      </c>
      <c r="B645" s="15" t="str">
        <f>IF(ISBLANK('Data Source'!B635),"",'Data Source'!B635)</f>
        <v/>
      </c>
      <c r="C645" s="15" t="str">
        <f>IF(ISBLANK('Data Source'!C635),"",'Data Source'!C635)</f>
        <v/>
      </c>
      <c r="D645" s="15" t="str">
        <f>IF(ISBLANK('Data Source'!D635),"",'Data Source'!D635)</f>
        <v/>
      </c>
      <c r="E645" s="15" t="str">
        <f>IF(ISBLANK('Data Source'!E635),"",'Data Source'!E635)</f>
        <v/>
      </c>
      <c r="F645" s="26" t="str">
        <f t="shared" si="19"/>
        <v>A</v>
      </c>
      <c r="G645" s="27">
        <f t="shared" si="20"/>
        <v>0</v>
      </c>
      <c r="H645" s="28">
        <f>('Dynamic-Activity'!$C$7*'Data Source'!$BI635)+('Dynamic-Activity'!$G$7*'Data Source'!$BL635)+('Dynamic-Activity'!$K$7*'Data Source'!$BO635)+('Dynamic-Activity'!$C$15*'Data Source'!$BR635)+('Dynamic-Activity'!$G$15*'Data Source'!$BU635)+('Dynamic-Activity'!$K$15*'Data Source'!$BX635)+('Dynamic-Activity'!$C$23*'Data Source'!$CA635)+('Dynamic-Activity'!$G$23*'Data Source'!$CE635)+('Dynamic-Activity'!$K$23*'Data Source'!$CI635)+('Dynamic-Activity'!$C$31*'Data Source'!$CM635)</f>
        <v>0</v>
      </c>
      <c r="I645" s="29">
        <f>'Data Source'!J635</f>
        <v>0</v>
      </c>
      <c r="J645" s="29">
        <f>'Data Source'!I635</f>
        <v>0</v>
      </c>
    </row>
    <row r="646" spans="1:10" x14ac:dyDescent="0.2">
      <c r="A646" s="15" t="str">
        <f>IF(ISBLANK('Data Source'!A636),"",'Data Source'!A636)</f>
        <v/>
      </c>
      <c r="B646" s="15" t="str">
        <f>IF(ISBLANK('Data Source'!B636),"",'Data Source'!B636)</f>
        <v/>
      </c>
      <c r="C646" s="15" t="str">
        <f>IF(ISBLANK('Data Source'!C636),"",'Data Source'!C636)</f>
        <v/>
      </c>
      <c r="D646" s="15" t="str">
        <f>IF(ISBLANK('Data Source'!D636),"",'Data Source'!D636)</f>
        <v/>
      </c>
      <c r="E646" s="15" t="str">
        <f>IF(ISBLANK('Data Source'!E636),"",'Data Source'!E636)</f>
        <v/>
      </c>
      <c r="F646" s="26" t="str">
        <f t="shared" si="19"/>
        <v>A</v>
      </c>
      <c r="G646" s="27">
        <f t="shared" si="20"/>
        <v>0</v>
      </c>
      <c r="H646" s="28">
        <f>('Dynamic-Activity'!$C$7*'Data Source'!$BI636)+('Dynamic-Activity'!$G$7*'Data Source'!$BL636)+('Dynamic-Activity'!$K$7*'Data Source'!$BO636)+('Dynamic-Activity'!$C$15*'Data Source'!$BR636)+('Dynamic-Activity'!$G$15*'Data Source'!$BU636)+('Dynamic-Activity'!$K$15*'Data Source'!$BX636)+('Dynamic-Activity'!$C$23*'Data Source'!$CA636)+('Dynamic-Activity'!$G$23*'Data Source'!$CE636)+('Dynamic-Activity'!$K$23*'Data Source'!$CI636)+('Dynamic-Activity'!$C$31*'Data Source'!$CM636)</f>
        <v>0</v>
      </c>
      <c r="I646" s="29">
        <f>'Data Source'!J636</f>
        <v>0</v>
      </c>
      <c r="J646" s="29">
        <f>'Data Source'!I636</f>
        <v>0</v>
      </c>
    </row>
    <row r="647" spans="1:10" x14ac:dyDescent="0.2">
      <c r="A647" s="15" t="str">
        <f>IF(ISBLANK('Data Source'!A637),"",'Data Source'!A637)</f>
        <v/>
      </c>
      <c r="B647" s="15" t="str">
        <f>IF(ISBLANK('Data Source'!B637),"",'Data Source'!B637)</f>
        <v/>
      </c>
      <c r="C647" s="15" t="str">
        <f>IF(ISBLANK('Data Source'!C637),"",'Data Source'!C637)</f>
        <v/>
      </c>
      <c r="D647" s="15" t="str">
        <f>IF(ISBLANK('Data Source'!D637),"",'Data Source'!D637)</f>
        <v/>
      </c>
      <c r="E647" s="15" t="str">
        <f>IF(ISBLANK('Data Source'!E637),"",'Data Source'!E637)</f>
        <v/>
      </c>
      <c r="F647" s="26" t="str">
        <f t="shared" si="19"/>
        <v>A</v>
      </c>
      <c r="G647" s="27">
        <f t="shared" si="20"/>
        <v>0</v>
      </c>
      <c r="H647" s="28">
        <f>('Dynamic-Activity'!$C$7*'Data Source'!$BI637)+('Dynamic-Activity'!$G$7*'Data Source'!$BL637)+('Dynamic-Activity'!$K$7*'Data Source'!$BO637)+('Dynamic-Activity'!$C$15*'Data Source'!$BR637)+('Dynamic-Activity'!$G$15*'Data Source'!$BU637)+('Dynamic-Activity'!$K$15*'Data Source'!$BX637)+('Dynamic-Activity'!$C$23*'Data Source'!$CA637)+('Dynamic-Activity'!$G$23*'Data Source'!$CE637)+('Dynamic-Activity'!$K$23*'Data Source'!$CI637)+('Dynamic-Activity'!$C$31*'Data Source'!$CM637)</f>
        <v>0</v>
      </c>
      <c r="I647" s="29">
        <f>'Data Source'!J637</f>
        <v>0</v>
      </c>
      <c r="J647" s="29">
        <f>'Data Source'!I637</f>
        <v>0</v>
      </c>
    </row>
    <row r="648" spans="1:10" x14ac:dyDescent="0.2">
      <c r="A648" s="15" t="str">
        <f>IF(ISBLANK('Data Source'!A638),"",'Data Source'!A638)</f>
        <v/>
      </c>
      <c r="B648" s="15" t="str">
        <f>IF(ISBLANK('Data Source'!B638),"",'Data Source'!B638)</f>
        <v/>
      </c>
      <c r="C648" s="15" t="str">
        <f>IF(ISBLANK('Data Source'!C638),"",'Data Source'!C638)</f>
        <v/>
      </c>
      <c r="D648" s="15" t="str">
        <f>IF(ISBLANK('Data Source'!D638),"",'Data Source'!D638)</f>
        <v/>
      </c>
      <c r="E648" s="15" t="str">
        <f>IF(ISBLANK('Data Source'!E638),"",'Data Source'!E638)</f>
        <v/>
      </c>
      <c r="F648" s="26" t="str">
        <f t="shared" si="19"/>
        <v>A</v>
      </c>
      <c r="G648" s="27">
        <f t="shared" si="20"/>
        <v>0</v>
      </c>
      <c r="H648" s="28">
        <f>('Dynamic-Activity'!$C$7*'Data Source'!$BI638)+('Dynamic-Activity'!$G$7*'Data Source'!$BL638)+('Dynamic-Activity'!$K$7*'Data Source'!$BO638)+('Dynamic-Activity'!$C$15*'Data Source'!$BR638)+('Dynamic-Activity'!$G$15*'Data Source'!$BU638)+('Dynamic-Activity'!$K$15*'Data Source'!$BX638)+('Dynamic-Activity'!$C$23*'Data Source'!$CA638)+('Dynamic-Activity'!$G$23*'Data Source'!$CE638)+('Dynamic-Activity'!$K$23*'Data Source'!$CI638)+('Dynamic-Activity'!$C$31*'Data Source'!$CM638)</f>
        <v>0</v>
      </c>
      <c r="I648" s="29">
        <f>'Data Source'!J638</f>
        <v>0</v>
      </c>
      <c r="J648" s="29">
        <f>'Data Source'!I638</f>
        <v>0</v>
      </c>
    </row>
    <row r="649" spans="1:10" x14ac:dyDescent="0.2">
      <c r="A649" s="15" t="str">
        <f>IF(ISBLANK('Data Source'!A639),"",'Data Source'!A639)</f>
        <v/>
      </c>
      <c r="B649" s="15" t="str">
        <f>IF(ISBLANK('Data Source'!B639),"",'Data Source'!B639)</f>
        <v/>
      </c>
      <c r="C649" s="15" t="str">
        <f>IF(ISBLANK('Data Source'!C639),"",'Data Source'!C639)</f>
        <v/>
      </c>
      <c r="D649" s="15" t="str">
        <f>IF(ISBLANK('Data Source'!D639),"",'Data Source'!D639)</f>
        <v/>
      </c>
      <c r="E649" s="15" t="str">
        <f>IF(ISBLANK('Data Source'!E639),"",'Data Source'!E639)</f>
        <v/>
      </c>
      <c r="F649" s="26" t="str">
        <f t="shared" si="19"/>
        <v>A</v>
      </c>
      <c r="G649" s="27">
        <f t="shared" si="20"/>
        <v>0</v>
      </c>
      <c r="H649" s="28">
        <f>('Dynamic-Activity'!$C$7*'Data Source'!$BI639)+('Dynamic-Activity'!$G$7*'Data Source'!$BL639)+('Dynamic-Activity'!$K$7*'Data Source'!$BO639)+('Dynamic-Activity'!$C$15*'Data Source'!$BR639)+('Dynamic-Activity'!$G$15*'Data Source'!$BU639)+('Dynamic-Activity'!$K$15*'Data Source'!$BX639)+('Dynamic-Activity'!$C$23*'Data Source'!$CA639)+('Dynamic-Activity'!$G$23*'Data Source'!$CE639)+('Dynamic-Activity'!$K$23*'Data Source'!$CI639)+('Dynamic-Activity'!$C$31*'Data Source'!$CM639)</f>
        <v>0</v>
      </c>
      <c r="I649" s="29">
        <f>'Data Source'!J639</f>
        <v>0</v>
      </c>
      <c r="J649" s="29">
        <f>'Data Source'!I639</f>
        <v>0</v>
      </c>
    </row>
    <row r="650" spans="1:10" x14ac:dyDescent="0.2">
      <c r="A650" s="15" t="str">
        <f>IF(ISBLANK('Data Source'!A640),"",'Data Source'!A640)</f>
        <v/>
      </c>
      <c r="B650" s="15" t="str">
        <f>IF(ISBLANK('Data Source'!B640),"",'Data Source'!B640)</f>
        <v/>
      </c>
      <c r="C650" s="15" t="str">
        <f>IF(ISBLANK('Data Source'!C640),"",'Data Source'!C640)</f>
        <v/>
      </c>
      <c r="D650" s="15" t="str">
        <f>IF(ISBLANK('Data Source'!D640),"",'Data Source'!D640)</f>
        <v/>
      </c>
      <c r="E650" s="15" t="str">
        <f>IF(ISBLANK('Data Source'!E640),"",'Data Source'!E640)</f>
        <v/>
      </c>
      <c r="F650" s="26" t="str">
        <f t="shared" si="19"/>
        <v>A</v>
      </c>
      <c r="G650" s="27">
        <f t="shared" si="20"/>
        <v>0</v>
      </c>
      <c r="H650" s="28">
        <f>('Dynamic-Activity'!$C$7*'Data Source'!$BI640)+('Dynamic-Activity'!$G$7*'Data Source'!$BL640)+('Dynamic-Activity'!$K$7*'Data Source'!$BO640)+('Dynamic-Activity'!$C$15*'Data Source'!$BR640)+('Dynamic-Activity'!$G$15*'Data Source'!$BU640)+('Dynamic-Activity'!$K$15*'Data Source'!$BX640)+('Dynamic-Activity'!$C$23*'Data Source'!$CA640)+('Dynamic-Activity'!$G$23*'Data Source'!$CE640)+('Dynamic-Activity'!$K$23*'Data Source'!$CI640)+('Dynamic-Activity'!$C$31*'Data Source'!$CM640)</f>
        <v>0</v>
      </c>
      <c r="I650" s="29">
        <f>'Data Source'!J640</f>
        <v>0</v>
      </c>
      <c r="J650" s="29">
        <f>'Data Source'!I640</f>
        <v>0</v>
      </c>
    </row>
    <row r="651" spans="1:10" x14ac:dyDescent="0.2">
      <c r="A651" s="15" t="str">
        <f>IF(ISBLANK('Data Source'!A641),"",'Data Source'!A641)</f>
        <v/>
      </c>
      <c r="B651" s="15" t="str">
        <f>IF(ISBLANK('Data Source'!B641),"",'Data Source'!B641)</f>
        <v/>
      </c>
      <c r="C651" s="15" t="str">
        <f>IF(ISBLANK('Data Source'!C641),"",'Data Source'!C641)</f>
        <v/>
      </c>
      <c r="D651" s="15" t="str">
        <f>IF(ISBLANK('Data Source'!D641),"",'Data Source'!D641)</f>
        <v/>
      </c>
      <c r="E651" s="15" t="str">
        <f>IF(ISBLANK('Data Source'!E641),"",'Data Source'!E641)</f>
        <v/>
      </c>
      <c r="F651" s="26" t="str">
        <f t="shared" si="19"/>
        <v>A</v>
      </c>
      <c r="G651" s="27">
        <f t="shared" si="20"/>
        <v>0</v>
      </c>
      <c r="H651" s="28">
        <f>('Dynamic-Activity'!$C$7*'Data Source'!$BI641)+('Dynamic-Activity'!$G$7*'Data Source'!$BL641)+('Dynamic-Activity'!$K$7*'Data Source'!$BO641)+('Dynamic-Activity'!$C$15*'Data Source'!$BR641)+('Dynamic-Activity'!$G$15*'Data Source'!$BU641)+('Dynamic-Activity'!$K$15*'Data Source'!$BX641)+('Dynamic-Activity'!$C$23*'Data Source'!$CA641)+('Dynamic-Activity'!$G$23*'Data Source'!$CE641)+('Dynamic-Activity'!$K$23*'Data Source'!$CI641)+('Dynamic-Activity'!$C$31*'Data Source'!$CM641)</f>
        <v>0</v>
      </c>
      <c r="I651" s="29">
        <f>'Data Source'!J641</f>
        <v>0</v>
      </c>
      <c r="J651" s="29">
        <f>'Data Source'!I641</f>
        <v>0</v>
      </c>
    </row>
    <row r="652" spans="1:10" x14ac:dyDescent="0.2">
      <c r="A652" s="15" t="str">
        <f>IF(ISBLANK('Data Source'!A642),"",'Data Source'!A642)</f>
        <v/>
      </c>
      <c r="B652" s="15" t="str">
        <f>IF(ISBLANK('Data Source'!B642),"",'Data Source'!B642)</f>
        <v/>
      </c>
      <c r="C652" s="15" t="str">
        <f>IF(ISBLANK('Data Source'!C642),"",'Data Source'!C642)</f>
        <v/>
      </c>
      <c r="D652" s="15" t="str">
        <f>IF(ISBLANK('Data Source'!D642),"",'Data Source'!D642)</f>
        <v/>
      </c>
      <c r="E652" s="15" t="str">
        <f>IF(ISBLANK('Data Source'!E642),"",'Data Source'!E642)</f>
        <v/>
      </c>
      <c r="F652" s="26" t="str">
        <f t="shared" si="19"/>
        <v>A</v>
      </c>
      <c r="G652" s="27">
        <f t="shared" si="20"/>
        <v>0</v>
      </c>
      <c r="H652" s="28">
        <f>('Dynamic-Activity'!$C$7*'Data Source'!$BI642)+('Dynamic-Activity'!$G$7*'Data Source'!$BL642)+('Dynamic-Activity'!$K$7*'Data Source'!$BO642)+('Dynamic-Activity'!$C$15*'Data Source'!$BR642)+('Dynamic-Activity'!$G$15*'Data Source'!$BU642)+('Dynamic-Activity'!$K$15*'Data Source'!$BX642)+('Dynamic-Activity'!$C$23*'Data Source'!$CA642)+('Dynamic-Activity'!$G$23*'Data Source'!$CE642)+('Dynamic-Activity'!$K$23*'Data Source'!$CI642)+('Dynamic-Activity'!$C$31*'Data Source'!$CM642)</f>
        <v>0</v>
      </c>
      <c r="I652" s="29">
        <f>'Data Source'!J642</f>
        <v>0</v>
      </c>
      <c r="J652" s="29">
        <f>'Data Source'!I642</f>
        <v>0</v>
      </c>
    </row>
    <row r="653" spans="1:10" x14ac:dyDescent="0.2">
      <c r="A653" s="15" t="str">
        <f>IF(ISBLANK('Data Source'!A643),"",'Data Source'!A643)</f>
        <v/>
      </c>
      <c r="B653" s="15" t="str">
        <f>IF(ISBLANK('Data Source'!B643),"",'Data Source'!B643)</f>
        <v/>
      </c>
      <c r="C653" s="15" t="str">
        <f>IF(ISBLANK('Data Source'!C643),"",'Data Source'!C643)</f>
        <v/>
      </c>
      <c r="D653" s="15" t="str">
        <f>IF(ISBLANK('Data Source'!D643),"",'Data Source'!D643)</f>
        <v/>
      </c>
      <c r="E653" s="15" t="str">
        <f>IF(ISBLANK('Data Source'!E643),"",'Data Source'!E643)</f>
        <v/>
      </c>
      <c r="F653" s="26" t="str">
        <f t="shared" ref="F653:F716" si="21">IF($G653&gt;=$E$7,$E$6,IF($G653&gt;=$D$7,$D$6,IF($G653&gt;=$C$7,$C$6,IF($G653&gt;=$B$7,$B$6,IF($G653&lt;$B$7,$A$6)))))</f>
        <v>A</v>
      </c>
      <c r="G653" s="27">
        <f t="shared" ref="G653:G716" si="22">SUM(H653,J653)</f>
        <v>0</v>
      </c>
      <c r="H653" s="28">
        <f>('Dynamic-Activity'!$C$7*'Data Source'!$BI643)+('Dynamic-Activity'!$G$7*'Data Source'!$BL643)+('Dynamic-Activity'!$K$7*'Data Source'!$BO643)+('Dynamic-Activity'!$C$15*'Data Source'!$BR643)+('Dynamic-Activity'!$G$15*'Data Source'!$BU643)+('Dynamic-Activity'!$K$15*'Data Source'!$BX643)+('Dynamic-Activity'!$C$23*'Data Source'!$CA643)+('Dynamic-Activity'!$G$23*'Data Source'!$CE643)+('Dynamic-Activity'!$K$23*'Data Source'!$CI643)+('Dynamic-Activity'!$C$31*'Data Source'!$CM643)</f>
        <v>0</v>
      </c>
      <c r="I653" s="29">
        <f>'Data Source'!J643</f>
        <v>0</v>
      </c>
      <c r="J653" s="29">
        <f>'Data Source'!I643</f>
        <v>0</v>
      </c>
    </row>
    <row r="654" spans="1:10" x14ac:dyDescent="0.2">
      <c r="A654" s="15" t="str">
        <f>IF(ISBLANK('Data Source'!A644),"",'Data Source'!A644)</f>
        <v/>
      </c>
      <c r="B654" s="15" t="str">
        <f>IF(ISBLANK('Data Source'!B644),"",'Data Source'!B644)</f>
        <v/>
      </c>
      <c r="C654" s="15" t="str">
        <f>IF(ISBLANK('Data Source'!C644),"",'Data Source'!C644)</f>
        <v/>
      </c>
      <c r="D654" s="15" t="str">
        <f>IF(ISBLANK('Data Source'!D644),"",'Data Source'!D644)</f>
        <v/>
      </c>
      <c r="E654" s="15" t="str">
        <f>IF(ISBLANK('Data Source'!E644),"",'Data Source'!E644)</f>
        <v/>
      </c>
      <c r="F654" s="26" t="str">
        <f t="shared" si="21"/>
        <v>A</v>
      </c>
      <c r="G654" s="27">
        <f t="shared" si="22"/>
        <v>0</v>
      </c>
      <c r="H654" s="28">
        <f>('Dynamic-Activity'!$C$7*'Data Source'!$BI644)+('Dynamic-Activity'!$G$7*'Data Source'!$BL644)+('Dynamic-Activity'!$K$7*'Data Source'!$BO644)+('Dynamic-Activity'!$C$15*'Data Source'!$BR644)+('Dynamic-Activity'!$G$15*'Data Source'!$BU644)+('Dynamic-Activity'!$K$15*'Data Source'!$BX644)+('Dynamic-Activity'!$C$23*'Data Source'!$CA644)+('Dynamic-Activity'!$G$23*'Data Source'!$CE644)+('Dynamic-Activity'!$K$23*'Data Source'!$CI644)+('Dynamic-Activity'!$C$31*'Data Source'!$CM644)</f>
        <v>0</v>
      </c>
      <c r="I654" s="29">
        <f>'Data Source'!J644</f>
        <v>0</v>
      </c>
      <c r="J654" s="29">
        <f>'Data Source'!I644</f>
        <v>0</v>
      </c>
    </row>
    <row r="655" spans="1:10" x14ac:dyDescent="0.2">
      <c r="A655" s="15" t="str">
        <f>IF(ISBLANK('Data Source'!A645),"",'Data Source'!A645)</f>
        <v/>
      </c>
      <c r="B655" s="15" t="str">
        <f>IF(ISBLANK('Data Source'!B645),"",'Data Source'!B645)</f>
        <v/>
      </c>
      <c r="C655" s="15" t="str">
        <f>IF(ISBLANK('Data Source'!C645),"",'Data Source'!C645)</f>
        <v/>
      </c>
      <c r="D655" s="15" t="str">
        <f>IF(ISBLANK('Data Source'!D645),"",'Data Source'!D645)</f>
        <v/>
      </c>
      <c r="E655" s="15" t="str">
        <f>IF(ISBLANK('Data Source'!E645),"",'Data Source'!E645)</f>
        <v/>
      </c>
      <c r="F655" s="26" t="str">
        <f t="shared" si="21"/>
        <v>A</v>
      </c>
      <c r="G655" s="27">
        <f t="shared" si="22"/>
        <v>0</v>
      </c>
      <c r="H655" s="28">
        <f>('Dynamic-Activity'!$C$7*'Data Source'!$BI645)+('Dynamic-Activity'!$G$7*'Data Source'!$BL645)+('Dynamic-Activity'!$K$7*'Data Source'!$BO645)+('Dynamic-Activity'!$C$15*'Data Source'!$BR645)+('Dynamic-Activity'!$G$15*'Data Source'!$BU645)+('Dynamic-Activity'!$K$15*'Data Source'!$BX645)+('Dynamic-Activity'!$C$23*'Data Source'!$CA645)+('Dynamic-Activity'!$G$23*'Data Source'!$CE645)+('Dynamic-Activity'!$K$23*'Data Source'!$CI645)+('Dynamic-Activity'!$C$31*'Data Source'!$CM645)</f>
        <v>0</v>
      </c>
      <c r="I655" s="29">
        <f>'Data Source'!J645</f>
        <v>0</v>
      </c>
      <c r="J655" s="29">
        <f>'Data Source'!I645</f>
        <v>0</v>
      </c>
    </row>
    <row r="656" spans="1:10" x14ac:dyDescent="0.2">
      <c r="A656" s="15" t="str">
        <f>IF(ISBLANK('Data Source'!A646),"",'Data Source'!A646)</f>
        <v/>
      </c>
      <c r="B656" s="15" t="str">
        <f>IF(ISBLANK('Data Source'!B646),"",'Data Source'!B646)</f>
        <v/>
      </c>
      <c r="C656" s="15" t="str">
        <f>IF(ISBLANK('Data Source'!C646),"",'Data Source'!C646)</f>
        <v/>
      </c>
      <c r="D656" s="15" t="str">
        <f>IF(ISBLANK('Data Source'!D646),"",'Data Source'!D646)</f>
        <v/>
      </c>
      <c r="E656" s="15" t="str">
        <f>IF(ISBLANK('Data Source'!E646),"",'Data Source'!E646)</f>
        <v/>
      </c>
      <c r="F656" s="26" t="str">
        <f t="shared" si="21"/>
        <v>A</v>
      </c>
      <c r="G656" s="27">
        <f t="shared" si="22"/>
        <v>0</v>
      </c>
      <c r="H656" s="28">
        <f>('Dynamic-Activity'!$C$7*'Data Source'!$BI646)+('Dynamic-Activity'!$G$7*'Data Source'!$BL646)+('Dynamic-Activity'!$K$7*'Data Source'!$BO646)+('Dynamic-Activity'!$C$15*'Data Source'!$BR646)+('Dynamic-Activity'!$G$15*'Data Source'!$BU646)+('Dynamic-Activity'!$K$15*'Data Source'!$BX646)+('Dynamic-Activity'!$C$23*'Data Source'!$CA646)+('Dynamic-Activity'!$G$23*'Data Source'!$CE646)+('Dynamic-Activity'!$K$23*'Data Source'!$CI646)+('Dynamic-Activity'!$C$31*'Data Source'!$CM646)</f>
        <v>0</v>
      </c>
      <c r="I656" s="29">
        <f>'Data Source'!J646</f>
        <v>0</v>
      </c>
      <c r="J656" s="29">
        <f>'Data Source'!I646</f>
        <v>0</v>
      </c>
    </row>
    <row r="657" spans="1:10" x14ac:dyDescent="0.2">
      <c r="A657" s="15" t="str">
        <f>IF(ISBLANK('Data Source'!A647),"",'Data Source'!A647)</f>
        <v/>
      </c>
      <c r="B657" s="15" t="str">
        <f>IF(ISBLANK('Data Source'!B647),"",'Data Source'!B647)</f>
        <v/>
      </c>
      <c r="C657" s="15" t="str">
        <f>IF(ISBLANK('Data Source'!C647),"",'Data Source'!C647)</f>
        <v/>
      </c>
      <c r="D657" s="15" t="str">
        <f>IF(ISBLANK('Data Source'!D647),"",'Data Source'!D647)</f>
        <v/>
      </c>
      <c r="E657" s="15" t="str">
        <f>IF(ISBLANK('Data Source'!E647),"",'Data Source'!E647)</f>
        <v/>
      </c>
      <c r="F657" s="26" t="str">
        <f t="shared" si="21"/>
        <v>A</v>
      </c>
      <c r="G657" s="27">
        <f t="shared" si="22"/>
        <v>0</v>
      </c>
      <c r="H657" s="28">
        <f>('Dynamic-Activity'!$C$7*'Data Source'!$BI647)+('Dynamic-Activity'!$G$7*'Data Source'!$BL647)+('Dynamic-Activity'!$K$7*'Data Source'!$BO647)+('Dynamic-Activity'!$C$15*'Data Source'!$BR647)+('Dynamic-Activity'!$G$15*'Data Source'!$BU647)+('Dynamic-Activity'!$K$15*'Data Source'!$BX647)+('Dynamic-Activity'!$C$23*'Data Source'!$CA647)+('Dynamic-Activity'!$G$23*'Data Source'!$CE647)+('Dynamic-Activity'!$K$23*'Data Source'!$CI647)+('Dynamic-Activity'!$C$31*'Data Source'!$CM647)</f>
        <v>0</v>
      </c>
      <c r="I657" s="29">
        <f>'Data Source'!J647</f>
        <v>0</v>
      </c>
      <c r="J657" s="29">
        <f>'Data Source'!I647</f>
        <v>0</v>
      </c>
    </row>
    <row r="658" spans="1:10" x14ac:dyDescent="0.2">
      <c r="A658" s="15" t="str">
        <f>IF(ISBLANK('Data Source'!A648),"",'Data Source'!A648)</f>
        <v/>
      </c>
      <c r="B658" s="15" t="str">
        <f>IF(ISBLANK('Data Source'!B648),"",'Data Source'!B648)</f>
        <v/>
      </c>
      <c r="C658" s="15" t="str">
        <f>IF(ISBLANK('Data Source'!C648),"",'Data Source'!C648)</f>
        <v/>
      </c>
      <c r="D658" s="15" t="str">
        <f>IF(ISBLANK('Data Source'!D648),"",'Data Source'!D648)</f>
        <v/>
      </c>
      <c r="E658" s="15" t="str">
        <f>IF(ISBLANK('Data Source'!E648),"",'Data Source'!E648)</f>
        <v/>
      </c>
      <c r="F658" s="26" t="str">
        <f t="shared" si="21"/>
        <v>A</v>
      </c>
      <c r="G658" s="27">
        <f t="shared" si="22"/>
        <v>0</v>
      </c>
      <c r="H658" s="28">
        <f>('Dynamic-Activity'!$C$7*'Data Source'!$BI648)+('Dynamic-Activity'!$G$7*'Data Source'!$BL648)+('Dynamic-Activity'!$K$7*'Data Source'!$BO648)+('Dynamic-Activity'!$C$15*'Data Source'!$BR648)+('Dynamic-Activity'!$G$15*'Data Source'!$BU648)+('Dynamic-Activity'!$K$15*'Data Source'!$BX648)+('Dynamic-Activity'!$C$23*'Data Source'!$CA648)+('Dynamic-Activity'!$G$23*'Data Source'!$CE648)+('Dynamic-Activity'!$K$23*'Data Source'!$CI648)+('Dynamic-Activity'!$C$31*'Data Source'!$CM648)</f>
        <v>0</v>
      </c>
      <c r="I658" s="29">
        <f>'Data Source'!J648</f>
        <v>0</v>
      </c>
      <c r="J658" s="29">
        <f>'Data Source'!I648</f>
        <v>0</v>
      </c>
    </row>
    <row r="659" spans="1:10" x14ac:dyDescent="0.2">
      <c r="A659" s="15" t="str">
        <f>IF(ISBLANK('Data Source'!A649),"",'Data Source'!A649)</f>
        <v/>
      </c>
      <c r="B659" s="15" t="str">
        <f>IF(ISBLANK('Data Source'!B649),"",'Data Source'!B649)</f>
        <v/>
      </c>
      <c r="C659" s="15" t="str">
        <f>IF(ISBLANK('Data Source'!C649),"",'Data Source'!C649)</f>
        <v/>
      </c>
      <c r="D659" s="15" t="str">
        <f>IF(ISBLANK('Data Source'!D649),"",'Data Source'!D649)</f>
        <v/>
      </c>
      <c r="E659" s="15" t="str">
        <f>IF(ISBLANK('Data Source'!E649),"",'Data Source'!E649)</f>
        <v/>
      </c>
      <c r="F659" s="26" t="str">
        <f t="shared" si="21"/>
        <v>A</v>
      </c>
      <c r="G659" s="27">
        <f t="shared" si="22"/>
        <v>0</v>
      </c>
      <c r="H659" s="28">
        <f>('Dynamic-Activity'!$C$7*'Data Source'!$BI649)+('Dynamic-Activity'!$G$7*'Data Source'!$BL649)+('Dynamic-Activity'!$K$7*'Data Source'!$BO649)+('Dynamic-Activity'!$C$15*'Data Source'!$BR649)+('Dynamic-Activity'!$G$15*'Data Source'!$BU649)+('Dynamic-Activity'!$K$15*'Data Source'!$BX649)+('Dynamic-Activity'!$C$23*'Data Source'!$CA649)+('Dynamic-Activity'!$G$23*'Data Source'!$CE649)+('Dynamic-Activity'!$K$23*'Data Source'!$CI649)+('Dynamic-Activity'!$C$31*'Data Source'!$CM649)</f>
        <v>0</v>
      </c>
      <c r="I659" s="29">
        <f>'Data Source'!J649</f>
        <v>0</v>
      </c>
      <c r="J659" s="29">
        <f>'Data Source'!I649</f>
        <v>0</v>
      </c>
    </row>
    <row r="660" spans="1:10" x14ac:dyDescent="0.2">
      <c r="A660" s="15" t="str">
        <f>IF(ISBLANK('Data Source'!A650),"",'Data Source'!A650)</f>
        <v/>
      </c>
      <c r="B660" s="15" t="str">
        <f>IF(ISBLANK('Data Source'!B650),"",'Data Source'!B650)</f>
        <v/>
      </c>
      <c r="C660" s="15" t="str">
        <f>IF(ISBLANK('Data Source'!C650),"",'Data Source'!C650)</f>
        <v/>
      </c>
      <c r="D660" s="15" t="str">
        <f>IF(ISBLANK('Data Source'!D650),"",'Data Source'!D650)</f>
        <v/>
      </c>
      <c r="E660" s="15" t="str">
        <f>IF(ISBLANK('Data Source'!E650),"",'Data Source'!E650)</f>
        <v/>
      </c>
      <c r="F660" s="26" t="str">
        <f t="shared" si="21"/>
        <v>A</v>
      </c>
      <c r="G660" s="27">
        <f t="shared" si="22"/>
        <v>0</v>
      </c>
      <c r="H660" s="28">
        <f>('Dynamic-Activity'!$C$7*'Data Source'!$BI650)+('Dynamic-Activity'!$G$7*'Data Source'!$BL650)+('Dynamic-Activity'!$K$7*'Data Source'!$BO650)+('Dynamic-Activity'!$C$15*'Data Source'!$BR650)+('Dynamic-Activity'!$G$15*'Data Source'!$BU650)+('Dynamic-Activity'!$K$15*'Data Source'!$BX650)+('Dynamic-Activity'!$C$23*'Data Source'!$CA650)+('Dynamic-Activity'!$G$23*'Data Source'!$CE650)+('Dynamic-Activity'!$K$23*'Data Source'!$CI650)+('Dynamic-Activity'!$C$31*'Data Source'!$CM650)</f>
        <v>0</v>
      </c>
      <c r="I660" s="29">
        <f>'Data Source'!J650</f>
        <v>0</v>
      </c>
      <c r="J660" s="29">
        <f>'Data Source'!I650</f>
        <v>0</v>
      </c>
    </row>
    <row r="661" spans="1:10" x14ac:dyDescent="0.2">
      <c r="A661" s="15" t="str">
        <f>IF(ISBLANK('Data Source'!A651),"",'Data Source'!A651)</f>
        <v/>
      </c>
      <c r="B661" s="15" t="str">
        <f>IF(ISBLANK('Data Source'!B651),"",'Data Source'!B651)</f>
        <v/>
      </c>
      <c r="C661" s="15" t="str">
        <f>IF(ISBLANK('Data Source'!C651),"",'Data Source'!C651)</f>
        <v/>
      </c>
      <c r="D661" s="15" t="str">
        <f>IF(ISBLANK('Data Source'!D651),"",'Data Source'!D651)</f>
        <v/>
      </c>
      <c r="E661" s="15" t="str">
        <f>IF(ISBLANK('Data Source'!E651),"",'Data Source'!E651)</f>
        <v/>
      </c>
      <c r="F661" s="26" t="str">
        <f t="shared" si="21"/>
        <v>A</v>
      </c>
      <c r="G661" s="27">
        <f t="shared" si="22"/>
        <v>0</v>
      </c>
      <c r="H661" s="28">
        <f>('Dynamic-Activity'!$C$7*'Data Source'!$BI651)+('Dynamic-Activity'!$G$7*'Data Source'!$BL651)+('Dynamic-Activity'!$K$7*'Data Source'!$BO651)+('Dynamic-Activity'!$C$15*'Data Source'!$BR651)+('Dynamic-Activity'!$G$15*'Data Source'!$BU651)+('Dynamic-Activity'!$K$15*'Data Source'!$BX651)+('Dynamic-Activity'!$C$23*'Data Source'!$CA651)+('Dynamic-Activity'!$G$23*'Data Source'!$CE651)+('Dynamic-Activity'!$K$23*'Data Source'!$CI651)+('Dynamic-Activity'!$C$31*'Data Source'!$CM651)</f>
        <v>0</v>
      </c>
      <c r="I661" s="29">
        <f>'Data Source'!J651</f>
        <v>0</v>
      </c>
      <c r="J661" s="29">
        <f>'Data Source'!I651</f>
        <v>0</v>
      </c>
    </row>
    <row r="662" spans="1:10" x14ac:dyDescent="0.2">
      <c r="A662" s="15" t="str">
        <f>IF(ISBLANK('Data Source'!A652),"",'Data Source'!A652)</f>
        <v/>
      </c>
      <c r="B662" s="15" t="str">
        <f>IF(ISBLANK('Data Source'!B652),"",'Data Source'!B652)</f>
        <v/>
      </c>
      <c r="C662" s="15" t="str">
        <f>IF(ISBLANK('Data Source'!C652),"",'Data Source'!C652)</f>
        <v/>
      </c>
      <c r="D662" s="15" t="str">
        <f>IF(ISBLANK('Data Source'!D652),"",'Data Source'!D652)</f>
        <v/>
      </c>
      <c r="E662" s="15" t="str">
        <f>IF(ISBLANK('Data Source'!E652),"",'Data Source'!E652)</f>
        <v/>
      </c>
      <c r="F662" s="26" t="str">
        <f t="shared" si="21"/>
        <v>A</v>
      </c>
      <c r="G662" s="27">
        <f t="shared" si="22"/>
        <v>0</v>
      </c>
      <c r="H662" s="28">
        <f>('Dynamic-Activity'!$C$7*'Data Source'!$BI652)+('Dynamic-Activity'!$G$7*'Data Source'!$BL652)+('Dynamic-Activity'!$K$7*'Data Source'!$BO652)+('Dynamic-Activity'!$C$15*'Data Source'!$BR652)+('Dynamic-Activity'!$G$15*'Data Source'!$BU652)+('Dynamic-Activity'!$K$15*'Data Source'!$BX652)+('Dynamic-Activity'!$C$23*'Data Source'!$CA652)+('Dynamic-Activity'!$G$23*'Data Source'!$CE652)+('Dynamic-Activity'!$K$23*'Data Source'!$CI652)+('Dynamic-Activity'!$C$31*'Data Source'!$CM652)</f>
        <v>0</v>
      </c>
      <c r="I662" s="29">
        <f>'Data Source'!J652</f>
        <v>0</v>
      </c>
      <c r="J662" s="29">
        <f>'Data Source'!I652</f>
        <v>0</v>
      </c>
    </row>
    <row r="663" spans="1:10" x14ac:dyDescent="0.2">
      <c r="A663" s="15" t="str">
        <f>IF(ISBLANK('Data Source'!A653),"",'Data Source'!A653)</f>
        <v/>
      </c>
      <c r="B663" s="15" t="str">
        <f>IF(ISBLANK('Data Source'!B653),"",'Data Source'!B653)</f>
        <v/>
      </c>
      <c r="C663" s="15" t="str">
        <f>IF(ISBLANK('Data Source'!C653),"",'Data Source'!C653)</f>
        <v/>
      </c>
      <c r="D663" s="15" t="str">
        <f>IF(ISBLANK('Data Source'!D653),"",'Data Source'!D653)</f>
        <v/>
      </c>
      <c r="E663" s="15" t="str">
        <f>IF(ISBLANK('Data Source'!E653),"",'Data Source'!E653)</f>
        <v/>
      </c>
      <c r="F663" s="26" t="str">
        <f t="shared" si="21"/>
        <v>A</v>
      </c>
      <c r="G663" s="27">
        <f t="shared" si="22"/>
        <v>0</v>
      </c>
      <c r="H663" s="28">
        <f>('Dynamic-Activity'!$C$7*'Data Source'!$BI653)+('Dynamic-Activity'!$G$7*'Data Source'!$BL653)+('Dynamic-Activity'!$K$7*'Data Source'!$BO653)+('Dynamic-Activity'!$C$15*'Data Source'!$BR653)+('Dynamic-Activity'!$G$15*'Data Source'!$BU653)+('Dynamic-Activity'!$K$15*'Data Source'!$BX653)+('Dynamic-Activity'!$C$23*'Data Source'!$CA653)+('Dynamic-Activity'!$G$23*'Data Source'!$CE653)+('Dynamic-Activity'!$K$23*'Data Source'!$CI653)+('Dynamic-Activity'!$C$31*'Data Source'!$CM653)</f>
        <v>0</v>
      </c>
      <c r="I663" s="29">
        <f>'Data Source'!J653</f>
        <v>0</v>
      </c>
      <c r="J663" s="29">
        <f>'Data Source'!I653</f>
        <v>0</v>
      </c>
    </row>
    <row r="664" spans="1:10" x14ac:dyDescent="0.2">
      <c r="A664" s="15" t="str">
        <f>IF(ISBLANK('Data Source'!A654),"",'Data Source'!A654)</f>
        <v/>
      </c>
      <c r="B664" s="15" t="str">
        <f>IF(ISBLANK('Data Source'!B654),"",'Data Source'!B654)</f>
        <v/>
      </c>
      <c r="C664" s="15" t="str">
        <f>IF(ISBLANK('Data Source'!C654),"",'Data Source'!C654)</f>
        <v/>
      </c>
      <c r="D664" s="15" t="str">
        <f>IF(ISBLANK('Data Source'!D654),"",'Data Source'!D654)</f>
        <v/>
      </c>
      <c r="E664" s="15" t="str">
        <f>IF(ISBLANK('Data Source'!E654),"",'Data Source'!E654)</f>
        <v/>
      </c>
      <c r="F664" s="26" t="str">
        <f t="shared" si="21"/>
        <v>A</v>
      </c>
      <c r="G664" s="27">
        <f t="shared" si="22"/>
        <v>0</v>
      </c>
      <c r="H664" s="28">
        <f>('Dynamic-Activity'!$C$7*'Data Source'!$BI654)+('Dynamic-Activity'!$G$7*'Data Source'!$BL654)+('Dynamic-Activity'!$K$7*'Data Source'!$BO654)+('Dynamic-Activity'!$C$15*'Data Source'!$BR654)+('Dynamic-Activity'!$G$15*'Data Source'!$BU654)+('Dynamic-Activity'!$K$15*'Data Source'!$BX654)+('Dynamic-Activity'!$C$23*'Data Source'!$CA654)+('Dynamic-Activity'!$G$23*'Data Source'!$CE654)+('Dynamic-Activity'!$K$23*'Data Source'!$CI654)+('Dynamic-Activity'!$C$31*'Data Source'!$CM654)</f>
        <v>0</v>
      </c>
      <c r="I664" s="29">
        <f>'Data Source'!J654</f>
        <v>0</v>
      </c>
      <c r="J664" s="29">
        <f>'Data Source'!I654</f>
        <v>0</v>
      </c>
    </row>
    <row r="665" spans="1:10" x14ac:dyDescent="0.2">
      <c r="A665" s="15" t="str">
        <f>IF(ISBLANK('Data Source'!A655),"",'Data Source'!A655)</f>
        <v/>
      </c>
      <c r="B665" s="15" t="str">
        <f>IF(ISBLANK('Data Source'!B655),"",'Data Source'!B655)</f>
        <v/>
      </c>
      <c r="C665" s="15" t="str">
        <f>IF(ISBLANK('Data Source'!C655),"",'Data Source'!C655)</f>
        <v/>
      </c>
      <c r="D665" s="15" t="str">
        <f>IF(ISBLANK('Data Source'!D655),"",'Data Source'!D655)</f>
        <v/>
      </c>
      <c r="E665" s="15" t="str">
        <f>IF(ISBLANK('Data Source'!E655),"",'Data Source'!E655)</f>
        <v/>
      </c>
      <c r="F665" s="26" t="str">
        <f t="shared" si="21"/>
        <v>A</v>
      </c>
      <c r="G665" s="27">
        <f t="shared" si="22"/>
        <v>0</v>
      </c>
      <c r="H665" s="28">
        <f>('Dynamic-Activity'!$C$7*'Data Source'!$BI655)+('Dynamic-Activity'!$G$7*'Data Source'!$BL655)+('Dynamic-Activity'!$K$7*'Data Source'!$BO655)+('Dynamic-Activity'!$C$15*'Data Source'!$BR655)+('Dynamic-Activity'!$G$15*'Data Source'!$BU655)+('Dynamic-Activity'!$K$15*'Data Source'!$BX655)+('Dynamic-Activity'!$C$23*'Data Source'!$CA655)+('Dynamic-Activity'!$G$23*'Data Source'!$CE655)+('Dynamic-Activity'!$K$23*'Data Source'!$CI655)+('Dynamic-Activity'!$C$31*'Data Source'!$CM655)</f>
        <v>0</v>
      </c>
      <c r="I665" s="29">
        <f>'Data Source'!J655</f>
        <v>0</v>
      </c>
      <c r="J665" s="29">
        <f>'Data Source'!I655</f>
        <v>0</v>
      </c>
    </row>
    <row r="666" spans="1:10" x14ac:dyDescent="0.2">
      <c r="A666" s="15" t="str">
        <f>IF(ISBLANK('Data Source'!A656),"",'Data Source'!A656)</f>
        <v/>
      </c>
      <c r="B666" s="15" t="str">
        <f>IF(ISBLANK('Data Source'!B656),"",'Data Source'!B656)</f>
        <v/>
      </c>
      <c r="C666" s="15" t="str">
        <f>IF(ISBLANK('Data Source'!C656),"",'Data Source'!C656)</f>
        <v/>
      </c>
      <c r="D666" s="15" t="str">
        <f>IF(ISBLANK('Data Source'!D656),"",'Data Source'!D656)</f>
        <v/>
      </c>
      <c r="E666" s="15" t="str">
        <f>IF(ISBLANK('Data Source'!E656),"",'Data Source'!E656)</f>
        <v/>
      </c>
      <c r="F666" s="26" t="str">
        <f t="shared" si="21"/>
        <v>A</v>
      </c>
      <c r="G666" s="27">
        <f t="shared" si="22"/>
        <v>0</v>
      </c>
      <c r="H666" s="28">
        <f>('Dynamic-Activity'!$C$7*'Data Source'!$BI656)+('Dynamic-Activity'!$G$7*'Data Source'!$BL656)+('Dynamic-Activity'!$K$7*'Data Source'!$BO656)+('Dynamic-Activity'!$C$15*'Data Source'!$BR656)+('Dynamic-Activity'!$G$15*'Data Source'!$BU656)+('Dynamic-Activity'!$K$15*'Data Source'!$BX656)+('Dynamic-Activity'!$C$23*'Data Source'!$CA656)+('Dynamic-Activity'!$G$23*'Data Source'!$CE656)+('Dynamic-Activity'!$K$23*'Data Source'!$CI656)+('Dynamic-Activity'!$C$31*'Data Source'!$CM656)</f>
        <v>0</v>
      </c>
      <c r="I666" s="29">
        <f>'Data Source'!J656</f>
        <v>0</v>
      </c>
      <c r="J666" s="29">
        <f>'Data Source'!I656</f>
        <v>0</v>
      </c>
    </row>
    <row r="667" spans="1:10" x14ac:dyDescent="0.2">
      <c r="A667" s="15" t="str">
        <f>IF(ISBLANK('Data Source'!A657),"",'Data Source'!A657)</f>
        <v/>
      </c>
      <c r="B667" s="15" t="str">
        <f>IF(ISBLANK('Data Source'!B657),"",'Data Source'!B657)</f>
        <v/>
      </c>
      <c r="C667" s="15" t="str">
        <f>IF(ISBLANK('Data Source'!C657),"",'Data Source'!C657)</f>
        <v/>
      </c>
      <c r="D667" s="15" t="str">
        <f>IF(ISBLANK('Data Source'!D657),"",'Data Source'!D657)</f>
        <v/>
      </c>
      <c r="E667" s="15" t="str">
        <f>IF(ISBLANK('Data Source'!E657),"",'Data Source'!E657)</f>
        <v/>
      </c>
      <c r="F667" s="26" t="str">
        <f t="shared" si="21"/>
        <v>A</v>
      </c>
      <c r="G667" s="27">
        <f t="shared" si="22"/>
        <v>0</v>
      </c>
      <c r="H667" s="28">
        <f>('Dynamic-Activity'!$C$7*'Data Source'!$BI657)+('Dynamic-Activity'!$G$7*'Data Source'!$BL657)+('Dynamic-Activity'!$K$7*'Data Source'!$BO657)+('Dynamic-Activity'!$C$15*'Data Source'!$BR657)+('Dynamic-Activity'!$G$15*'Data Source'!$BU657)+('Dynamic-Activity'!$K$15*'Data Source'!$BX657)+('Dynamic-Activity'!$C$23*'Data Source'!$CA657)+('Dynamic-Activity'!$G$23*'Data Source'!$CE657)+('Dynamic-Activity'!$K$23*'Data Source'!$CI657)+('Dynamic-Activity'!$C$31*'Data Source'!$CM657)</f>
        <v>0</v>
      </c>
      <c r="I667" s="29">
        <f>'Data Source'!J657</f>
        <v>0</v>
      </c>
      <c r="J667" s="29">
        <f>'Data Source'!I657</f>
        <v>0</v>
      </c>
    </row>
    <row r="668" spans="1:10" x14ac:dyDescent="0.2">
      <c r="A668" s="15" t="str">
        <f>IF(ISBLANK('Data Source'!A658),"",'Data Source'!A658)</f>
        <v/>
      </c>
      <c r="B668" s="15" t="str">
        <f>IF(ISBLANK('Data Source'!B658),"",'Data Source'!B658)</f>
        <v/>
      </c>
      <c r="C668" s="15" t="str">
        <f>IF(ISBLANK('Data Source'!C658),"",'Data Source'!C658)</f>
        <v/>
      </c>
      <c r="D668" s="15" t="str">
        <f>IF(ISBLANK('Data Source'!D658),"",'Data Source'!D658)</f>
        <v/>
      </c>
      <c r="E668" s="15" t="str">
        <f>IF(ISBLANK('Data Source'!E658),"",'Data Source'!E658)</f>
        <v/>
      </c>
      <c r="F668" s="26" t="str">
        <f t="shared" si="21"/>
        <v>A</v>
      </c>
      <c r="G668" s="27">
        <f t="shared" si="22"/>
        <v>0</v>
      </c>
      <c r="H668" s="28">
        <f>('Dynamic-Activity'!$C$7*'Data Source'!$BI658)+('Dynamic-Activity'!$G$7*'Data Source'!$BL658)+('Dynamic-Activity'!$K$7*'Data Source'!$BO658)+('Dynamic-Activity'!$C$15*'Data Source'!$BR658)+('Dynamic-Activity'!$G$15*'Data Source'!$BU658)+('Dynamic-Activity'!$K$15*'Data Source'!$BX658)+('Dynamic-Activity'!$C$23*'Data Source'!$CA658)+('Dynamic-Activity'!$G$23*'Data Source'!$CE658)+('Dynamic-Activity'!$K$23*'Data Source'!$CI658)+('Dynamic-Activity'!$C$31*'Data Source'!$CM658)</f>
        <v>0</v>
      </c>
      <c r="I668" s="29">
        <f>'Data Source'!J658</f>
        <v>0</v>
      </c>
      <c r="J668" s="29">
        <f>'Data Source'!I658</f>
        <v>0</v>
      </c>
    </row>
    <row r="669" spans="1:10" x14ac:dyDescent="0.2">
      <c r="A669" s="15" t="str">
        <f>IF(ISBLANK('Data Source'!A659),"",'Data Source'!A659)</f>
        <v/>
      </c>
      <c r="B669" s="15" t="str">
        <f>IF(ISBLANK('Data Source'!B659),"",'Data Source'!B659)</f>
        <v/>
      </c>
      <c r="C669" s="15" t="str">
        <f>IF(ISBLANK('Data Source'!C659),"",'Data Source'!C659)</f>
        <v/>
      </c>
      <c r="D669" s="15" t="str">
        <f>IF(ISBLANK('Data Source'!D659),"",'Data Source'!D659)</f>
        <v/>
      </c>
      <c r="E669" s="15" t="str">
        <f>IF(ISBLANK('Data Source'!E659),"",'Data Source'!E659)</f>
        <v/>
      </c>
      <c r="F669" s="26" t="str">
        <f t="shared" si="21"/>
        <v>A</v>
      </c>
      <c r="G669" s="27">
        <f t="shared" si="22"/>
        <v>0</v>
      </c>
      <c r="H669" s="28">
        <f>('Dynamic-Activity'!$C$7*'Data Source'!$BI659)+('Dynamic-Activity'!$G$7*'Data Source'!$BL659)+('Dynamic-Activity'!$K$7*'Data Source'!$BO659)+('Dynamic-Activity'!$C$15*'Data Source'!$BR659)+('Dynamic-Activity'!$G$15*'Data Source'!$BU659)+('Dynamic-Activity'!$K$15*'Data Source'!$BX659)+('Dynamic-Activity'!$C$23*'Data Source'!$CA659)+('Dynamic-Activity'!$G$23*'Data Source'!$CE659)+('Dynamic-Activity'!$K$23*'Data Source'!$CI659)+('Dynamic-Activity'!$C$31*'Data Source'!$CM659)</f>
        <v>0</v>
      </c>
      <c r="I669" s="29">
        <f>'Data Source'!J659</f>
        <v>0</v>
      </c>
      <c r="J669" s="29">
        <f>'Data Source'!I659</f>
        <v>0</v>
      </c>
    </row>
    <row r="670" spans="1:10" x14ac:dyDescent="0.2">
      <c r="A670" s="15" t="str">
        <f>IF(ISBLANK('Data Source'!A660),"",'Data Source'!A660)</f>
        <v/>
      </c>
      <c r="B670" s="15" t="str">
        <f>IF(ISBLANK('Data Source'!B660),"",'Data Source'!B660)</f>
        <v/>
      </c>
      <c r="C670" s="15" t="str">
        <f>IF(ISBLANK('Data Source'!C660),"",'Data Source'!C660)</f>
        <v/>
      </c>
      <c r="D670" s="15" t="str">
        <f>IF(ISBLANK('Data Source'!D660),"",'Data Source'!D660)</f>
        <v/>
      </c>
      <c r="E670" s="15" t="str">
        <f>IF(ISBLANK('Data Source'!E660),"",'Data Source'!E660)</f>
        <v/>
      </c>
      <c r="F670" s="26" t="str">
        <f t="shared" si="21"/>
        <v>A</v>
      </c>
      <c r="G670" s="27">
        <f t="shared" si="22"/>
        <v>0</v>
      </c>
      <c r="H670" s="28">
        <f>('Dynamic-Activity'!$C$7*'Data Source'!$BI660)+('Dynamic-Activity'!$G$7*'Data Source'!$BL660)+('Dynamic-Activity'!$K$7*'Data Source'!$BO660)+('Dynamic-Activity'!$C$15*'Data Source'!$BR660)+('Dynamic-Activity'!$G$15*'Data Source'!$BU660)+('Dynamic-Activity'!$K$15*'Data Source'!$BX660)+('Dynamic-Activity'!$C$23*'Data Source'!$CA660)+('Dynamic-Activity'!$G$23*'Data Source'!$CE660)+('Dynamic-Activity'!$K$23*'Data Source'!$CI660)+('Dynamic-Activity'!$C$31*'Data Source'!$CM660)</f>
        <v>0</v>
      </c>
      <c r="I670" s="29">
        <f>'Data Source'!J660</f>
        <v>0</v>
      </c>
      <c r="J670" s="29">
        <f>'Data Source'!I660</f>
        <v>0</v>
      </c>
    </row>
    <row r="671" spans="1:10" x14ac:dyDescent="0.2">
      <c r="A671" s="15" t="str">
        <f>IF(ISBLANK('Data Source'!A661),"",'Data Source'!A661)</f>
        <v/>
      </c>
      <c r="B671" s="15" t="str">
        <f>IF(ISBLANK('Data Source'!B661),"",'Data Source'!B661)</f>
        <v/>
      </c>
      <c r="C671" s="15" t="str">
        <f>IF(ISBLANK('Data Source'!C661),"",'Data Source'!C661)</f>
        <v/>
      </c>
      <c r="D671" s="15" t="str">
        <f>IF(ISBLANK('Data Source'!D661),"",'Data Source'!D661)</f>
        <v/>
      </c>
      <c r="E671" s="15" t="str">
        <f>IF(ISBLANK('Data Source'!E661),"",'Data Source'!E661)</f>
        <v/>
      </c>
      <c r="F671" s="26" t="str">
        <f t="shared" si="21"/>
        <v>A</v>
      </c>
      <c r="G671" s="27">
        <f t="shared" si="22"/>
        <v>0</v>
      </c>
      <c r="H671" s="28">
        <f>('Dynamic-Activity'!$C$7*'Data Source'!$BI661)+('Dynamic-Activity'!$G$7*'Data Source'!$BL661)+('Dynamic-Activity'!$K$7*'Data Source'!$BO661)+('Dynamic-Activity'!$C$15*'Data Source'!$BR661)+('Dynamic-Activity'!$G$15*'Data Source'!$BU661)+('Dynamic-Activity'!$K$15*'Data Source'!$BX661)+('Dynamic-Activity'!$C$23*'Data Source'!$CA661)+('Dynamic-Activity'!$G$23*'Data Source'!$CE661)+('Dynamic-Activity'!$K$23*'Data Source'!$CI661)+('Dynamic-Activity'!$C$31*'Data Source'!$CM661)</f>
        <v>0</v>
      </c>
      <c r="I671" s="29">
        <f>'Data Source'!J661</f>
        <v>0</v>
      </c>
      <c r="J671" s="29">
        <f>'Data Source'!I661</f>
        <v>0</v>
      </c>
    </row>
    <row r="672" spans="1:10" x14ac:dyDescent="0.2">
      <c r="A672" s="15" t="str">
        <f>IF(ISBLANK('Data Source'!A662),"",'Data Source'!A662)</f>
        <v/>
      </c>
      <c r="B672" s="15" t="str">
        <f>IF(ISBLANK('Data Source'!B662),"",'Data Source'!B662)</f>
        <v/>
      </c>
      <c r="C672" s="15" t="str">
        <f>IF(ISBLANK('Data Source'!C662),"",'Data Source'!C662)</f>
        <v/>
      </c>
      <c r="D672" s="15" t="str">
        <f>IF(ISBLANK('Data Source'!D662),"",'Data Source'!D662)</f>
        <v/>
      </c>
      <c r="E672" s="15" t="str">
        <f>IF(ISBLANK('Data Source'!E662),"",'Data Source'!E662)</f>
        <v/>
      </c>
      <c r="F672" s="26" t="str">
        <f t="shared" si="21"/>
        <v>A</v>
      </c>
      <c r="G672" s="27">
        <f t="shared" si="22"/>
        <v>0</v>
      </c>
      <c r="H672" s="28">
        <f>('Dynamic-Activity'!$C$7*'Data Source'!$BI662)+('Dynamic-Activity'!$G$7*'Data Source'!$BL662)+('Dynamic-Activity'!$K$7*'Data Source'!$BO662)+('Dynamic-Activity'!$C$15*'Data Source'!$BR662)+('Dynamic-Activity'!$G$15*'Data Source'!$BU662)+('Dynamic-Activity'!$K$15*'Data Source'!$BX662)+('Dynamic-Activity'!$C$23*'Data Source'!$CA662)+('Dynamic-Activity'!$G$23*'Data Source'!$CE662)+('Dynamic-Activity'!$K$23*'Data Source'!$CI662)+('Dynamic-Activity'!$C$31*'Data Source'!$CM662)</f>
        <v>0</v>
      </c>
      <c r="I672" s="29">
        <f>'Data Source'!J662</f>
        <v>0</v>
      </c>
      <c r="J672" s="29">
        <f>'Data Source'!I662</f>
        <v>0</v>
      </c>
    </row>
    <row r="673" spans="1:10" x14ac:dyDescent="0.2">
      <c r="A673" s="15" t="str">
        <f>IF(ISBLANK('Data Source'!A663),"",'Data Source'!A663)</f>
        <v/>
      </c>
      <c r="B673" s="15" t="str">
        <f>IF(ISBLANK('Data Source'!B663),"",'Data Source'!B663)</f>
        <v/>
      </c>
      <c r="C673" s="15" t="str">
        <f>IF(ISBLANK('Data Source'!C663),"",'Data Source'!C663)</f>
        <v/>
      </c>
      <c r="D673" s="15" t="str">
        <f>IF(ISBLANK('Data Source'!D663),"",'Data Source'!D663)</f>
        <v/>
      </c>
      <c r="E673" s="15" t="str">
        <f>IF(ISBLANK('Data Source'!E663),"",'Data Source'!E663)</f>
        <v/>
      </c>
      <c r="F673" s="26" t="str">
        <f t="shared" si="21"/>
        <v>A</v>
      </c>
      <c r="G673" s="27">
        <f t="shared" si="22"/>
        <v>0</v>
      </c>
      <c r="H673" s="28">
        <f>('Dynamic-Activity'!$C$7*'Data Source'!$BI663)+('Dynamic-Activity'!$G$7*'Data Source'!$BL663)+('Dynamic-Activity'!$K$7*'Data Source'!$BO663)+('Dynamic-Activity'!$C$15*'Data Source'!$BR663)+('Dynamic-Activity'!$G$15*'Data Source'!$BU663)+('Dynamic-Activity'!$K$15*'Data Source'!$BX663)+('Dynamic-Activity'!$C$23*'Data Source'!$CA663)+('Dynamic-Activity'!$G$23*'Data Source'!$CE663)+('Dynamic-Activity'!$K$23*'Data Source'!$CI663)+('Dynamic-Activity'!$C$31*'Data Source'!$CM663)</f>
        <v>0</v>
      </c>
      <c r="I673" s="29">
        <f>'Data Source'!J663</f>
        <v>0</v>
      </c>
      <c r="J673" s="29">
        <f>'Data Source'!I663</f>
        <v>0</v>
      </c>
    </row>
    <row r="674" spans="1:10" x14ac:dyDescent="0.2">
      <c r="A674" s="15" t="str">
        <f>IF(ISBLANK('Data Source'!A664),"",'Data Source'!A664)</f>
        <v/>
      </c>
      <c r="B674" s="15" t="str">
        <f>IF(ISBLANK('Data Source'!B664),"",'Data Source'!B664)</f>
        <v/>
      </c>
      <c r="C674" s="15" t="str">
        <f>IF(ISBLANK('Data Source'!C664),"",'Data Source'!C664)</f>
        <v/>
      </c>
      <c r="D674" s="15" t="str">
        <f>IF(ISBLANK('Data Source'!D664),"",'Data Source'!D664)</f>
        <v/>
      </c>
      <c r="E674" s="15" t="str">
        <f>IF(ISBLANK('Data Source'!E664),"",'Data Source'!E664)</f>
        <v/>
      </c>
      <c r="F674" s="26" t="str">
        <f t="shared" si="21"/>
        <v>A</v>
      </c>
      <c r="G674" s="27">
        <f t="shared" si="22"/>
        <v>0</v>
      </c>
      <c r="H674" s="28">
        <f>('Dynamic-Activity'!$C$7*'Data Source'!$BI664)+('Dynamic-Activity'!$G$7*'Data Source'!$BL664)+('Dynamic-Activity'!$K$7*'Data Source'!$BO664)+('Dynamic-Activity'!$C$15*'Data Source'!$BR664)+('Dynamic-Activity'!$G$15*'Data Source'!$BU664)+('Dynamic-Activity'!$K$15*'Data Source'!$BX664)+('Dynamic-Activity'!$C$23*'Data Source'!$CA664)+('Dynamic-Activity'!$G$23*'Data Source'!$CE664)+('Dynamic-Activity'!$K$23*'Data Source'!$CI664)+('Dynamic-Activity'!$C$31*'Data Source'!$CM664)</f>
        <v>0</v>
      </c>
      <c r="I674" s="29">
        <f>'Data Source'!J664</f>
        <v>0</v>
      </c>
      <c r="J674" s="29">
        <f>'Data Source'!I664</f>
        <v>0</v>
      </c>
    </row>
    <row r="675" spans="1:10" x14ac:dyDescent="0.2">
      <c r="A675" s="15" t="str">
        <f>IF(ISBLANK('Data Source'!A665),"",'Data Source'!A665)</f>
        <v/>
      </c>
      <c r="B675" s="15" t="str">
        <f>IF(ISBLANK('Data Source'!B665),"",'Data Source'!B665)</f>
        <v/>
      </c>
      <c r="C675" s="15" t="str">
        <f>IF(ISBLANK('Data Source'!C665),"",'Data Source'!C665)</f>
        <v/>
      </c>
      <c r="D675" s="15" t="str">
        <f>IF(ISBLANK('Data Source'!D665),"",'Data Source'!D665)</f>
        <v/>
      </c>
      <c r="E675" s="15" t="str">
        <f>IF(ISBLANK('Data Source'!E665),"",'Data Source'!E665)</f>
        <v/>
      </c>
      <c r="F675" s="26" t="str">
        <f t="shared" si="21"/>
        <v>A</v>
      </c>
      <c r="G675" s="27">
        <f t="shared" si="22"/>
        <v>0</v>
      </c>
      <c r="H675" s="28">
        <f>('Dynamic-Activity'!$C$7*'Data Source'!$BI665)+('Dynamic-Activity'!$G$7*'Data Source'!$BL665)+('Dynamic-Activity'!$K$7*'Data Source'!$BO665)+('Dynamic-Activity'!$C$15*'Data Source'!$BR665)+('Dynamic-Activity'!$G$15*'Data Source'!$BU665)+('Dynamic-Activity'!$K$15*'Data Source'!$BX665)+('Dynamic-Activity'!$C$23*'Data Source'!$CA665)+('Dynamic-Activity'!$G$23*'Data Source'!$CE665)+('Dynamic-Activity'!$K$23*'Data Source'!$CI665)+('Dynamic-Activity'!$C$31*'Data Source'!$CM665)</f>
        <v>0</v>
      </c>
      <c r="I675" s="29">
        <f>'Data Source'!J665</f>
        <v>0</v>
      </c>
      <c r="J675" s="29">
        <f>'Data Source'!I665</f>
        <v>0</v>
      </c>
    </row>
    <row r="676" spans="1:10" x14ac:dyDescent="0.2">
      <c r="A676" s="15" t="str">
        <f>IF(ISBLANK('Data Source'!A666),"",'Data Source'!A666)</f>
        <v/>
      </c>
      <c r="B676" s="15" t="str">
        <f>IF(ISBLANK('Data Source'!B666),"",'Data Source'!B666)</f>
        <v/>
      </c>
      <c r="C676" s="15" t="str">
        <f>IF(ISBLANK('Data Source'!C666),"",'Data Source'!C666)</f>
        <v/>
      </c>
      <c r="D676" s="15" t="str">
        <f>IF(ISBLANK('Data Source'!D666),"",'Data Source'!D666)</f>
        <v/>
      </c>
      <c r="E676" s="15" t="str">
        <f>IF(ISBLANK('Data Source'!E666),"",'Data Source'!E666)</f>
        <v/>
      </c>
      <c r="F676" s="26" t="str">
        <f t="shared" si="21"/>
        <v>A</v>
      </c>
      <c r="G676" s="27">
        <f t="shared" si="22"/>
        <v>0</v>
      </c>
      <c r="H676" s="28">
        <f>('Dynamic-Activity'!$C$7*'Data Source'!$BI666)+('Dynamic-Activity'!$G$7*'Data Source'!$BL666)+('Dynamic-Activity'!$K$7*'Data Source'!$BO666)+('Dynamic-Activity'!$C$15*'Data Source'!$BR666)+('Dynamic-Activity'!$G$15*'Data Source'!$BU666)+('Dynamic-Activity'!$K$15*'Data Source'!$BX666)+('Dynamic-Activity'!$C$23*'Data Source'!$CA666)+('Dynamic-Activity'!$G$23*'Data Source'!$CE666)+('Dynamic-Activity'!$K$23*'Data Source'!$CI666)+('Dynamic-Activity'!$C$31*'Data Source'!$CM666)</f>
        <v>0</v>
      </c>
      <c r="I676" s="29">
        <f>'Data Source'!J666</f>
        <v>0</v>
      </c>
      <c r="J676" s="29">
        <f>'Data Source'!I666</f>
        <v>0</v>
      </c>
    </row>
    <row r="677" spans="1:10" x14ac:dyDescent="0.2">
      <c r="A677" s="15" t="str">
        <f>IF(ISBLANK('Data Source'!A667),"",'Data Source'!A667)</f>
        <v/>
      </c>
      <c r="B677" s="15" t="str">
        <f>IF(ISBLANK('Data Source'!B667),"",'Data Source'!B667)</f>
        <v/>
      </c>
      <c r="C677" s="15" t="str">
        <f>IF(ISBLANK('Data Source'!C667),"",'Data Source'!C667)</f>
        <v/>
      </c>
      <c r="D677" s="15" t="str">
        <f>IF(ISBLANK('Data Source'!D667),"",'Data Source'!D667)</f>
        <v/>
      </c>
      <c r="E677" s="15" t="str">
        <f>IF(ISBLANK('Data Source'!E667),"",'Data Source'!E667)</f>
        <v/>
      </c>
      <c r="F677" s="26" t="str">
        <f t="shared" si="21"/>
        <v>A</v>
      </c>
      <c r="G677" s="27">
        <f t="shared" si="22"/>
        <v>0</v>
      </c>
      <c r="H677" s="28">
        <f>('Dynamic-Activity'!$C$7*'Data Source'!$BI667)+('Dynamic-Activity'!$G$7*'Data Source'!$BL667)+('Dynamic-Activity'!$K$7*'Data Source'!$BO667)+('Dynamic-Activity'!$C$15*'Data Source'!$BR667)+('Dynamic-Activity'!$G$15*'Data Source'!$BU667)+('Dynamic-Activity'!$K$15*'Data Source'!$BX667)+('Dynamic-Activity'!$C$23*'Data Source'!$CA667)+('Dynamic-Activity'!$G$23*'Data Source'!$CE667)+('Dynamic-Activity'!$K$23*'Data Source'!$CI667)+('Dynamic-Activity'!$C$31*'Data Source'!$CM667)</f>
        <v>0</v>
      </c>
      <c r="I677" s="29">
        <f>'Data Source'!J667</f>
        <v>0</v>
      </c>
      <c r="J677" s="29">
        <f>'Data Source'!I667</f>
        <v>0</v>
      </c>
    </row>
    <row r="678" spans="1:10" x14ac:dyDescent="0.2">
      <c r="A678" s="15" t="str">
        <f>IF(ISBLANK('Data Source'!A668),"",'Data Source'!A668)</f>
        <v/>
      </c>
      <c r="B678" s="15" t="str">
        <f>IF(ISBLANK('Data Source'!B668),"",'Data Source'!B668)</f>
        <v/>
      </c>
      <c r="C678" s="15" t="str">
        <f>IF(ISBLANK('Data Source'!C668),"",'Data Source'!C668)</f>
        <v/>
      </c>
      <c r="D678" s="15" t="str">
        <f>IF(ISBLANK('Data Source'!D668),"",'Data Source'!D668)</f>
        <v/>
      </c>
      <c r="E678" s="15" t="str">
        <f>IF(ISBLANK('Data Source'!E668),"",'Data Source'!E668)</f>
        <v/>
      </c>
      <c r="F678" s="26" t="str">
        <f t="shared" si="21"/>
        <v>A</v>
      </c>
      <c r="G678" s="27">
        <f t="shared" si="22"/>
        <v>0</v>
      </c>
      <c r="H678" s="28">
        <f>('Dynamic-Activity'!$C$7*'Data Source'!$BI668)+('Dynamic-Activity'!$G$7*'Data Source'!$BL668)+('Dynamic-Activity'!$K$7*'Data Source'!$BO668)+('Dynamic-Activity'!$C$15*'Data Source'!$BR668)+('Dynamic-Activity'!$G$15*'Data Source'!$BU668)+('Dynamic-Activity'!$K$15*'Data Source'!$BX668)+('Dynamic-Activity'!$C$23*'Data Source'!$CA668)+('Dynamic-Activity'!$G$23*'Data Source'!$CE668)+('Dynamic-Activity'!$K$23*'Data Source'!$CI668)+('Dynamic-Activity'!$C$31*'Data Source'!$CM668)</f>
        <v>0</v>
      </c>
      <c r="I678" s="29">
        <f>'Data Source'!J668</f>
        <v>0</v>
      </c>
      <c r="J678" s="29">
        <f>'Data Source'!I668</f>
        <v>0</v>
      </c>
    </row>
    <row r="679" spans="1:10" x14ac:dyDescent="0.2">
      <c r="A679" s="15" t="str">
        <f>IF(ISBLANK('Data Source'!A669),"",'Data Source'!A669)</f>
        <v/>
      </c>
      <c r="B679" s="15" t="str">
        <f>IF(ISBLANK('Data Source'!B669),"",'Data Source'!B669)</f>
        <v/>
      </c>
      <c r="C679" s="15" t="str">
        <f>IF(ISBLANK('Data Source'!C669),"",'Data Source'!C669)</f>
        <v/>
      </c>
      <c r="D679" s="15" t="str">
        <f>IF(ISBLANK('Data Source'!D669),"",'Data Source'!D669)</f>
        <v/>
      </c>
      <c r="E679" s="15" t="str">
        <f>IF(ISBLANK('Data Source'!E669),"",'Data Source'!E669)</f>
        <v/>
      </c>
      <c r="F679" s="26" t="str">
        <f t="shared" si="21"/>
        <v>A</v>
      </c>
      <c r="G679" s="27">
        <f t="shared" si="22"/>
        <v>0</v>
      </c>
      <c r="H679" s="28">
        <f>('Dynamic-Activity'!$C$7*'Data Source'!$BI669)+('Dynamic-Activity'!$G$7*'Data Source'!$BL669)+('Dynamic-Activity'!$K$7*'Data Source'!$BO669)+('Dynamic-Activity'!$C$15*'Data Source'!$BR669)+('Dynamic-Activity'!$G$15*'Data Source'!$BU669)+('Dynamic-Activity'!$K$15*'Data Source'!$BX669)+('Dynamic-Activity'!$C$23*'Data Source'!$CA669)+('Dynamic-Activity'!$G$23*'Data Source'!$CE669)+('Dynamic-Activity'!$K$23*'Data Source'!$CI669)+('Dynamic-Activity'!$C$31*'Data Source'!$CM669)</f>
        <v>0</v>
      </c>
      <c r="I679" s="29">
        <f>'Data Source'!J669</f>
        <v>0</v>
      </c>
      <c r="J679" s="29">
        <f>'Data Source'!I669</f>
        <v>0</v>
      </c>
    </row>
    <row r="680" spans="1:10" x14ac:dyDescent="0.2">
      <c r="A680" s="15" t="str">
        <f>IF(ISBLANK('Data Source'!A670),"",'Data Source'!A670)</f>
        <v/>
      </c>
      <c r="B680" s="15" t="str">
        <f>IF(ISBLANK('Data Source'!B670),"",'Data Source'!B670)</f>
        <v/>
      </c>
      <c r="C680" s="15" t="str">
        <f>IF(ISBLANK('Data Source'!C670),"",'Data Source'!C670)</f>
        <v/>
      </c>
      <c r="D680" s="15" t="str">
        <f>IF(ISBLANK('Data Source'!D670),"",'Data Source'!D670)</f>
        <v/>
      </c>
      <c r="E680" s="15" t="str">
        <f>IF(ISBLANK('Data Source'!E670),"",'Data Source'!E670)</f>
        <v/>
      </c>
      <c r="F680" s="26" t="str">
        <f t="shared" si="21"/>
        <v>A</v>
      </c>
      <c r="G680" s="27">
        <f t="shared" si="22"/>
        <v>0</v>
      </c>
      <c r="H680" s="28">
        <f>('Dynamic-Activity'!$C$7*'Data Source'!$BI670)+('Dynamic-Activity'!$G$7*'Data Source'!$BL670)+('Dynamic-Activity'!$K$7*'Data Source'!$BO670)+('Dynamic-Activity'!$C$15*'Data Source'!$BR670)+('Dynamic-Activity'!$G$15*'Data Source'!$BU670)+('Dynamic-Activity'!$K$15*'Data Source'!$BX670)+('Dynamic-Activity'!$C$23*'Data Source'!$CA670)+('Dynamic-Activity'!$G$23*'Data Source'!$CE670)+('Dynamic-Activity'!$K$23*'Data Source'!$CI670)+('Dynamic-Activity'!$C$31*'Data Source'!$CM670)</f>
        <v>0</v>
      </c>
      <c r="I680" s="29">
        <f>'Data Source'!J670</f>
        <v>0</v>
      </c>
      <c r="J680" s="29">
        <f>'Data Source'!I670</f>
        <v>0</v>
      </c>
    </row>
    <row r="681" spans="1:10" x14ac:dyDescent="0.2">
      <c r="A681" s="15" t="str">
        <f>IF(ISBLANK('Data Source'!A671),"",'Data Source'!A671)</f>
        <v/>
      </c>
      <c r="B681" s="15" t="str">
        <f>IF(ISBLANK('Data Source'!B671),"",'Data Source'!B671)</f>
        <v/>
      </c>
      <c r="C681" s="15" t="str">
        <f>IF(ISBLANK('Data Source'!C671),"",'Data Source'!C671)</f>
        <v/>
      </c>
      <c r="D681" s="15" t="str">
        <f>IF(ISBLANK('Data Source'!D671),"",'Data Source'!D671)</f>
        <v/>
      </c>
      <c r="E681" s="15" t="str">
        <f>IF(ISBLANK('Data Source'!E671),"",'Data Source'!E671)</f>
        <v/>
      </c>
      <c r="F681" s="26" t="str">
        <f t="shared" si="21"/>
        <v>A</v>
      </c>
      <c r="G681" s="27">
        <f t="shared" si="22"/>
        <v>0</v>
      </c>
      <c r="H681" s="28">
        <f>('Dynamic-Activity'!$C$7*'Data Source'!$BI671)+('Dynamic-Activity'!$G$7*'Data Source'!$BL671)+('Dynamic-Activity'!$K$7*'Data Source'!$BO671)+('Dynamic-Activity'!$C$15*'Data Source'!$BR671)+('Dynamic-Activity'!$G$15*'Data Source'!$BU671)+('Dynamic-Activity'!$K$15*'Data Source'!$BX671)+('Dynamic-Activity'!$C$23*'Data Source'!$CA671)+('Dynamic-Activity'!$G$23*'Data Source'!$CE671)+('Dynamic-Activity'!$K$23*'Data Source'!$CI671)+('Dynamic-Activity'!$C$31*'Data Source'!$CM671)</f>
        <v>0</v>
      </c>
      <c r="I681" s="29">
        <f>'Data Source'!J671</f>
        <v>0</v>
      </c>
      <c r="J681" s="29">
        <f>'Data Source'!I671</f>
        <v>0</v>
      </c>
    </row>
    <row r="682" spans="1:10" x14ac:dyDescent="0.2">
      <c r="A682" s="15" t="str">
        <f>IF(ISBLANK('Data Source'!A672),"",'Data Source'!A672)</f>
        <v/>
      </c>
      <c r="B682" s="15" t="str">
        <f>IF(ISBLANK('Data Source'!B672),"",'Data Source'!B672)</f>
        <v/>
      </c>
      <c r="C682" s="15" t="str">
        <f>IF(ISBLANK('Data Source'!C672),"",'Data Source'!C672)</f>
        <v/>
      </c>
      <c r="D682" s="15" t="str">
        <f>IF(ISBLANK('Data Source'!D672),"",'Data Source'!D672)</f>
        <v/>
      </c>
      <c r="E682" s="15" t="str">
        <f>IF(ISBLANK('Data Source'!E672),"",'Data Source'!E672)</f>
        <v/>
      </c>
      <c r="F682" s="26" t="str">
        <f t="shared" si="21"/>
        <v>A</v>
      </c>
      <c r="G682" s="27">
        <f t="shared" si="22"/>
        <v>0</v>
      </c>
      <c r="H682" s="28">
        <f>('Dynamic-Activity'!$C$7*'Data Source'!$BI672)+('Dynamic-Activity'!$G$7*'Data Source'!$BL672)+('Dynamic-Activity'!$K$7*'Data Source'!$BO672)+('Dynamic-Activity'!$C$15*'Data Source'!$BR672)+('Dynamic-Activity'!$G$15*'Data Source'!$BU672)+('Dynamic-Activity'!$K$15*'Data Source'!$BX672)+('Dynamic-Activity'!$C$23*'Data Source'!$CA672)+('Dynamic-Activity'!$G$23*'Data Source'!$CE672)+('Dynamic-Activity'!$K$23*'Data Source'!$CI672)+('Dynamic-Activity'!$C$31*'Data Source'!$CM672)</f>
        <v>0</v>
      </c>
      <c r="I682" s="29">
        <f>'Data Source'!J672</f>
        <v>0</v>
      </c>
      <c r="J682" s="29">
        <f>'Data Source'!I672</f>
        <v>0</v>
      </c>
    </row>
    <row r="683" spans="1:10" x14ac:dyDescent="0.2">
      <c r="A683" s="15" t="str">
        <f>IF(ISBLANK('Data Source'!A673),"",'Data Source'!A673)</f>
        <v/>
      </c>
      <c r="B683" s="15" t="str">
        <f>IF(ISBLANK('Data Source'!B673),"",'Data Source'!B673)</f>
        <v/>
      </c>
      <c r="C683" s="15" t="str">
        <f>IF(ISBLANK('Data Source'!C673),"",'Data Source'!C673)</f>
        <v/>
      </c>
      <c r="D683" s="15" t="str">
        <f>IF(ISBLANK('Data Source'!D673),"",'Data Source'!D673)</f>
        <v/>
      </c>
      <c r="E683" s="15" t="str">
        <f>IF(ISBLANK('Data Source'!E673),"",'Data Source'!E673)</f>
        <v/>
      </c>
      <c r="F683" s="26" t="str">
        <f t="shared" si="21"/>
        <v>A</v>
      </c>
      <c r="G683" s="27">
        <f t="shared" si="22"/>
        <v>0</v>
      </c>
      <c r="H683" s="28">
        <f>('Dynamic-Activity'!$C$7*'Data Source'!$BI673)+('Dynamic-Activity'!$G$7*'Data Source'!$BL673)+('Dynamic-Activity'!$K$7*'Data Source'!$BO673)+('Dynamic-Activity'!$C$15*'Data Source'!$BR673)+('Dynamic-Activity'!$G$15*'Data Source'!$BU673)+('Dynamic-Activity'!$K$15*'Data Source'!$BX673)+('Dynamic-Activity'!$C$23*'Data Source'!$CA673)+('Dynamic-Activity'!$G$23*'Data Source'!$CE673)+('Dynamic-Activity'!$K$23*'Data Source'!$CI673)+('Dynamic-Activity'!$C$31*'Data Source'!$CM673)</f>
        <v>0</v>
      </c>
      <c r="I683" s="29">
        <f>'Data Source'!J673</f>
        <v>0</v>
      </c>
      <c r="J683" s="29">
        <f>'Data Source'!I673</f>
        <v>0</v>
      </c>
    </row>
    <row r="684" spans="1:10" x14ac:dyDescent="0.2">
      <c r="A684" s="15" t="str">
        <f>IF(ISBLANK('Data Source'!A674),"",'Data Source'!A674)</f>
        <v/>
      </c>
      <c r="B684" s="15" t="str">
        <f>IF(ISBLANK('Data Source'!B674),"",'Data Source'!B674)</f>
        <v/>
      </c>
      <c r="C684" s="15" t="str">
        <f>IF(ISBLANK('Data Source'!C674),"",'Data Source'!C674)</f>
        <v/>
      </c>
      <c r="D684" s="15" t="str">
        <f>IF(ISBLANK('Data Source'!D674),"",'Data Source'!D674)</f>
        <v/>
      </c>
      <c r="E684" s="15" t="str">
        <f>IF(ISBLANK('Data Source'!E674),"",'Data Source'!E674)</f>
        <v/>
      </c>
      <c r="F684" s="26" t="str">
        <f t="shared" si="21"/>
        <v>A</v>
      </c>
      <c r="G684" s="27">
        <f t="shared" si="22"/>
        <v>0</v>
      </c>
      <c r="H684" s="28">
        <f>('Dynamic-Activity'!$C$7*'Data Source'!$BI674)+('Dynamic-Activity'!$G$7*'Data Source'!$BL674)+('Dynamic-Activity'!$K$7*'Data Source'!$BO674)+('Dynamic-Activity'!$C$15*'Data Source'!$BR674)+('Dynamic-Activity'!$G$15*'Data Source'!$BU674)+('Dynamic-Activity'!$K$15*'Data Source'!$BX674)+('Dynamic-Activity'!$C$23*'Data Source'!$CA674)+('Dynamic-Activity'!$G$23*'Data Source'!$CE674)+('Dynamic-Activity'!$K$23*'Data Source'!$CI674)+('Dynamic-Activity'!$C$31*'Data Source'!$CM674)</f>
        <v>0</v>
      </c>
      <c r="I684" s="29">
        <f>'Data Source'!J674</f>
        <v>0</v>
      </c>
      <c r="J684" s="29">
        <f>'Data Source'!I674</f>
        <v>0</v>
      </c>
    </row>
    <row r="685" spans="1:10" x14ac:dyDescent="0.2">
      <c r="A685" s="15" t="str">
        <f>IF(ISBLANK('Data Source'!A675),"",'Data Source'!A675)</f>
        <v/>
      </c>
      <c r="B685" s="15" t="str">
        <f>IF(ISBLANK('Data Source'!B675),"",'Data Source'!B675)</f>
        <v/>
      </c>
      <c r="C685" s="15" t="str">
        <f>IF(ISBLANK('Data Source'!C675),"",'Data Source'!C675)</f>
        <v/>
      </c>
      <c r="D685" s="15" t="str">
        <f>IF(ISBLANK('Data Source'!D675),"",'Data Source'!D675)</f>
        <v/>
      </c>
      <c r="E685" s="15" t="str">
        <f>IF(ISBLANK('Data Source'!E675),"",'Data Source'!E675)</f>
        <v/>
      </c>
      <c r="F685" s="26" t="str">
        <f t="shared" si="21"/>
        <v>A</v>
      </c>
      <c r="G685" s="27">
        <f t="shared" si="22"/>
        <v>0</v>
      </c>
      <c r="H685" s="28">
        <f>('Dynamic-Activity'!$C$7*'Data Source'!$BI675)+('Dynamic-Activity'!$G$7*'Data Source'!$BL675)+('Dynamic-Activity'!$K$7*'Data Source'!$BO675)+('Dynamic-Activity'!$C$15*'Data Source'!$BR675)+('Dynamic-Activity'!$G$15*'Data Source'!$BU675)+('Dynamic-Activity'!$K$15*'Data Source'!$BX675)+('Dynamic-Activity'!$C$23*'Data Source'!$CA675)+('Dynamic-Activity'!$G$23*'Data Source'!$CE675)+('Dynamic-Activity'!$K$23*'Data Source'!$CI675)+('Dynamic-Activity'!$C$31*'Data Source'!$CM675)</f>
        <v>0</v>
      </c>
      <c r="I685" s="29">
        <f>'Data Source'!J675</f>
        <v>0</v>
      </c>
      <c r="J685" s="29">
        <f>'Data Source'!I675</f>
        <v>0</v>
      </c>
    </row>
    <row r="686" spans="1:10" x14ac:dyDescent="0.2">
      <c r="A686" s="15" t="str">
        <f>IF(ISBLANK('Data Source'!A676),"",'Data Source'!A676)</f>
        <v/>
      </c>
      <c r="B686" s="15" t="str">
        <f>IF(ISBLANK('Data Source'!B676),"",'Data Source'!B676)</f>
        <v/>
      </c>
      <c r="C686" s="15" t="str">
        <f>IF(ISBLANK('Data Source'!C676),"",'Data Source'!C676)</f>
        <v/>
      </c>
      <c r="D686" s="15" t="str">
        <f>IF(ISBLANK('Data Source'!D676),"",'Data Source'!D676)</f>
        <v/>
      </c>
      <c r="E686" s="15" t="str">
        <f>IF(ISBLANK('Data Source'!E676),"",'Data Source'!E676)</f>
        <v/>
      </c>
      <c r="F686" s="26" t="str">
        <f t="shared" si="21"/>
        <v>A</v>
      </c>
      <c r="G686" s="27">
        <f t="shared" si="22"/>
        <v>0</v>
      </c>
      <c r="H686" s="28">
        <f>('Dynamic-Activity'!$C$7*'Data Source'!$BI676)+('Dynamic-Activity'!$G$7*'Data Source'!$BL676)+('Dynamic-Activity'!$K$7*'Data Source'!$BO676)+('Dynamic-Activity'!$C$15*'Data Source'!$BR676)+('Dynamic-Activity'!$G$15*'Data Source'!$BU676)+('Dynamic-Activity'!$K$15*'Data Source'!$BX676)+('Dynamic-Activity'!$C$23*'Data Source'!$CA676)+('Dynamic-Activity'!$G$23*'Data Source'!$CE676)+('Dynamic-Activity'!$K$23*'Data Source'!$CI676)+('Dynamic-Activity'!$C$31*'Data Source'!$CM676)</f>
        <v>0</v>
      </c>
      <c r="I686" s="29">
        <f>'Data Source'!J676</f>
        <v>0</v>
      </c>
      <c r="J686" s="29">
        <f>'Data Source'!I676</f>
        <v>0</v>
      </c>
    </row>
    <row r="687" spans="1:10" x14ac:dyDescent="0.2">
      <c r="A687" s="15" t="str">
        <f>IF(ISBLANK('Data Source'!A677),"",'Data Source'!A677)</f>
        <v/>
      </c>
      <c r="B687" s="15" t="str">
        <f>IF(ISBLANK('Data Source'!B677),"",'Data Source'!B677)</f>
        <v/>
      </c>
      <c r="C687" s="15" t="str">
        <f>IF(ISBLANK('Data Source'!C677),"",'Data Source'!C677)</f>
        <v/>
      </c>
      <c r="D687" s="15" t="str">
        <f>IF(ISBLANK('Data Source'!D677),"",'Data Source'!D677)</f>
        <v/>
      </c>
      <c r="E687" s="15" t="str">
        <f>IF(ISBLANK('Data Source'!E677),"",'Data Source'!E677)</f>
        <v/>
      </c>
      <c r="F687" s="26" t="str">
        <f t="shared" si="21"/>
        <v>A</v>
      </c>
      <c r="G687" s="27">
        <f t="shared" si="22"/>
        <v>0</v>
      </c>
      <c r="H687" s="28">
        <f>('Dynamic-Activity'!$C$7*'Data Source'!$BI677)+('Dynamic-Activity'!$G$7*'Data Source'!$BL677)+('Dynamic-Activity'!$K$7*'Data Source'!$BO677)+('Dynamic-Activity'!$C$15*'Data Source'!$BR677)+('Dynamic-Activity'!$G$15*'Data Source'!$BU677)+('Dynamic-Activity'!$K$15*'Data Source'!$BX677)+('Dynamic-Activity'!$C$23*'Data Source'!$CA677)+('Dynamic-Activity'!$G$23*'Data Source'!$CE677)+('Dynamic-Activity'!$K$23*'Data Source'!$CI677)+('Dynamic-Activity'!$C$31*'Data Source'!$CM677)</f>
        <v>0</v>
      </c>
      <c r="I687" s="29">
        <f>'Data Source'!J677</f>
        <v>0</v>
      </c>
      <c r="J687" s="29">
        <f>'Data Source'!I677</f>
        <v>0</v>
      </c>
    </row>
    <row r="688" spans="1:10" x14ac:dyDescent="0.2">
      <c r="A688" s="15" t="str">
        <f>IF(ISBLANK('Data Source'!A678),"",'Data Source'!A678)</f>
        <v/>
      </c>
      <c r="B688" s="15" t="str">
        <f>IF(ISBLANK('Data Source'!B678),"",'Data Source'!B678)</f>
        <v/>
      </c>
      <c r="C688" s="15" t="str">
        <f>IF(ISBLANK('Data Source'!C678),"",'Data Source'!C678)</f>
        <v/>
      </c>
      <c r="D688" s="15" t="str">
        <f>IF(ISBLANK('Data Source'!D678),"",'Data Source'!D678)</f>
        <v/>
      </c>
      <c r="E688" s="15" t="str">
        <f>IF(ISBLANK('Data Source'!E678),"",'Data Source'!E678)</f>
        <v/>
      </c>
      <c r="F688" s="26" t="str">
        <f t="shared" si="21"/>
        <v>A</v>
      </c>
      <c r="G688" s="27">
        <f t="shared" si="22"/>
        <v>0</v>
      </c>
      <c r="H688" s="28">
        <f>('Dynamic-Activity'!$C$7*'Data Source'!$BI678)+('Dynamic-Activity'!$G$7*'Data Source'!$BL678)+('Dynamic-Activity'!$K$7*'Data Source'!$BO678)+('Dynamic-Activity'!$C$15*'Data Source'!$BR678)+('Dynamic-Activity'!$G$15*'Data Source'!$BU678)+('Dynamic-Activity'!$K$15*'Data Source'!$BX678)+('Dynamic-Activity'!$C$23*'Data Source'!$CA678)+('Dynamic-Activity'!$G$23*'Data Source'!$CE678)+('Dynamic-Activity'!$K$23*'Data Source'!$CI678)+('Dynamic-Activity'!$C$31*'Data Source'!$CM678)</f>
        <v>0</v>
      </c>
      <c r="I688" s="29">
        <f>'Data Source'!J678</f>
        <v>0</v>
      </c>
      <c r="J688" s="29">
        <f>'Data Source'!I678</f>
        <v>0</v>
      </c>
    </row>
    <row r="689" spans="1:10" x14ac:dyDescent="0.2">
      <c r="A689" s="15" t="str">
        <f>IF(ISBLANK('Data Source'!A679),"",'Data Source'!A679)</f>
        <v/>
      </c>
      <c r="B689" s="15" t="str">
        <f>IF(ISBLANK('Data Source'!B679),"",'Data Source'!B679)</f>
        <v/>
      </c>
      <c r="C689" s="15" t="str">
        <f>IF(ISBLANK('Data Source'!C679),"",'Data Source'!C679)</f>
        <v/>
      </c>
      <c r="D689" s="15" t="str">
        <f>IF(ISBLANK('Data Source'!D679),"",'Data Source'!D679)</f>
        <v/>
      </c>
      <c r="E689" s="15" t="str">
        <f>IF(ISBLANK('Data Source'!E679),"",'Data Source'!E679)</f>
        <v/>
      </c>
      <c r="F689" s="26" t="str">
        <f t="shared" si="21"/>
        <v>A</v>
      </c>
      <c r="G689" s="27">
        <f t="shared" si="22"/>
        <v>0</v>
      </c>
      <c r="H689" s="28">
        <f>('Dynamic-Activity'!$C$7*'Data Source'!$BI679)+('Dynamic-Activity'!$G$7*'Data Source'!$BL679)+('Dynamic-Activity'!$K$7*'Data Source'!$BO679)+('Dynamic-Activity'!$C$15*'Data Source'!$BR679)+('Dynamic-Activity'!$G$15*'Data Source'!$BU679)+('Dynamic-Activity'!$K$15*'Data Source'!$BX679)+('Dynamic-Activity'!$C$23*'Data Source'!$CA679)+('Dynamic-Activity'!$G$23*'Data Source'!$CE679)+('Dynamic-Activity'!$K$23*'Data Source'!$CI679)+('Dynamic-Activity'!$C$31*'Data Source'!$CM679)</f>
        <v>0</v>
      </c>
      <c r="I689" s="29">
        <f>'Data Source'!J679</f>
        <v>0</v>
      </c>
      <c r="J689" s="29">
        <f>'Data Source'!I679</f>
        <v>0</v>
      </c>
    </row>
    <row r="690" spans="1:10" x14ac:dyDescent="0.2">
      <c r="A690" s="15" t="str">
        <f>IF(ISBLANK('Data Source'!A680),"",'Data Source'!A680)</f>
        <v/>
      </c>
      <c r="B690" s="15" t="str">
        <f>IF(ISBLANK('Data Source'!B680),"",'Data Source'!B680)</f>
        <v/>
      </c>
      <c r="C690" s="15" t="str">
        <f>IF(ISBLANK('Data Source'!C680),"",'Data Source'!C680)</f>
        <v/>
      </c>
      <c r="D690" s="15" t="str">
        <f>IF(ISBLANK('Data Source'!D680),"",'Data Source'!D680)</f>
        <v/>
      </c>
      <c r="E690" s="15" t="str">
        <f>IF(ISBLANK('Data Source'!E680),"",'Data Source'!E680)</f>
        <v/>
      </c>
      <c r="F690" s="26" t="str">
        <f t="shared" si="21"/>
        <v>A</v>
      </c>
      <c r="G690" s="27">
        <f t="shared" si="22"/>
        <v>0</v>
      </c>
      <c r="H690" s="28">
        <f>('Dynamic-Activity'!$C$7*'Data Source'!$BI680)+('Dynamic-Activity'!$G$7*'Data Source'!$BL680)+('Dynamic-Activity'!$K$7*'Data Source'!$BO680)+('Dynamic-Activity'!$C$15*'Data Source'!$BR680)+('Dynamic-Activity'!$G$15*'Data Source'!$BU680)+('Dynamic-Activity'!$K$15*'Data Source'!$BX680)+('Dynamic-Activity'!$C$23*'Data Source'!$CA680)+('Dynamic-Activity'!$G$23*'Data Source'!$CE680)+('Dynamic-Activity'!$K$23*'Data Source'!$CI680)+('Dynamic-Activity'!$C$31*'Data Source'!$CM680)</f>
        <v>0</v>
      </c>
      <c r="I690" s="29">
        <f>'Data Source'!J680</f>
        <v>0</v>
      </c>
      <c r="J690" s="29">
        <f>'Data Source'!I680</f>
        <v>0</v>
      </c>
    </row>
    <row r="691" spans="1:10" x14ac:dyDescent="0.2">
      <c r="A691" s="15" t="str">
        <f>IF(ISBLANK('Data Source'!A681),"",'Data Source'!A681)</f>
        <v/>
      </c>
      <c r="B691" s="15" t="str">
        <f>IF(ISBLANK('Data Source'!B681),"",'Data Source'!B681)</f>
        <v/>
      </c>
      <c r="C691" s="15" t="str">
        <f>IF(ISBLANK('Data Source'!C681),"",'Data Source'!C681)</f>
        <v/>
      </c>
      <c r="D691" s="15" t="str">
        <f>IF(ISBLANK('Data Source'!D681),"",'Data Source'!D681)</f>
        <v/>
      </c>
      <c r="E691" s="15" t="str">
        <f>IF(ISBLANK('Data Source'!E681),"",'Data Source'!E681)</f>
        <v/>
      </c>
      <c r="F691" s="26" t="str">
        <f t="shared" si="21"/>
        <v>A</v>
      </c>
      <c r="G691" s="27">
        <f t="shared" si="22"/>
        <v>0</v>
      </c>
      <c r="H691" s="28">
        <f>('Dynamic-Activity'!$C$7*'Data Source'!$BI681)+('Dynamic-Activity'!$G$7*'Data Source'!$BL681)+('Dynamic-Activity'!$K$7*'Data Source'!$BO681)+('Dynamic-Activity'!$C$15*'Data Source'!$BR681)+('Dynamic-Activity'!$G$15*'Data Source'!$BU681)+('Dynamic-Activity'!$K$15*'Data Source'!$BX681)+('Dynamic-Activity'!$C$23*'Data Source'!$CA681)+('Dynamic-Activity'!$G$23*'Data Source'!$CE681)+('Dynamic-Activity'!$K$23*'Data Source'!$CI681)+('Dynamic-Activity'!$C$31*'Data Source'!$CM681)</f>
        <v>0</v>
      </c>
      <c r="I691" s="29">
        <f>'Data Source'!J681</f>
        <v>0</v>
      </c>
      <c r="J691" s="29">
        <f>'Data Source'!I681</f>
        <v>0</v>
      </c>
    </row>
    <row r="692" spans="1:10" x14ac:dyDescent="0.2">
      <c r="A692" s="15" t="str">
        <f>IF(ISBLANK('Data Source'!A682),"",'Data Source'!A682)</f>
        <v/>
      </c>
      <c r="B692" s="15" t="str">
        <f>IF(ISBLANK('Data Source'!B682),"",'Data Source'!B682)</f>
        <v/>
      </c>
      <c r="C692" s="15" t="str">
        <f>IF(ISBLANK('Data Source'!C682),"",'Data Source'!C682)</f>
        <v/>
      </c>
      <c r="D692" s="15" t="str">
        <f>IF(ISBLANK('Data Source'!D682),"",'Data Source'!D682)</f>
        <v/>
      </c>
      <c r="E692" s="15" t="str">
        <f>IF(ISBLANK('Data Source'!E682),"",'Data Source'!E682)</f>
        <v/>
      </c>
      <c r="F692" s="26" t="str">
        <f t="shared" si="21"/>
        <v>A</v>
      </c>
      <c r="G692" s="27">
        <f t="shared" si="22"/>
        <v>0</v>
      </c>
      <c r="H692" s="28">
        <f>('Dynamic-Activity'!$C$7*'Data Source'!$BI682)+('Dynamic-Activity'!$G$7*'Data Source'!$BL682)+('Dynamic-Activity'!$K$7*'Data Source'!$BO682)+('Dynamic-Activity'!$C$15*'Data Source'!$BR682)+('Dynamic-Activity'!$G$15*'Data Source'!$BU682)+('Dynamic-Activity'!$K$15*'Data Source'!$BX682)+('Dynamic-Activity'!$C$23*'Data Source'!$CA682)+('Dynamic-Activity'!$G$23*'Data Source'!$CE682)+('Dynamic-Activity'!$K$23*'Data Source'!$CI682)+('Dynamic-Activity'!$C$31*'Data Source'!$CM682)</f>
        <v>0</v>
      </c>
      <c r="I692" s="29">
        <f>'Data Source'!J682</f>
        <v>0</v>
      </c>
      <c r="J692" s="29">
        <f>'Data Source'!I682</f>
        <v>0</v>
      </c>
    </row>
    <row r="693" spans="1:10" x14ac:dyDescent="0.2">
      <c r="A693" s="15" t="str">
        <f>IF(ISBLANK('Data Source'!A683),"",'Data Source'!A683)</f>
        <v/>
      </c>
      <c r="B693" s="15" t="str">
        <f>IF(ISBLANK('Data Source'!B683),"",'Data Source'!B683)</f>
        <v/>
      </c>
      <c r="C693" s="15" t="str">
        <f>IF(ISBLANK('Data Source'!C683),"",'Data Source'!C683)</f>
        <v/>
      </c>
      <c r="D693" s="15" t="str">
        <f>IF(ISBLANK('Data Source'!D683),"",'Data Source'!D683)</f>
        <v/>
      </c>
      <c r="E693" s="15" t="str">
        <f>IF(ISBLANK('Data Source'!E683),"",'Data Source'!E683)</f>
        <v/>
      </c>
      <c r="F693" s="26" t="str">
        <f t="shared" si="21"/>
        <v>A</v>
      </c>
      <c r="G693" s="27">
        <f t="shared" si="22"/>
        <v>0</v>
      </c>
      <c r="H693" s="28">
        <f>('Dynamic-Activity'!$C$7*'Data Source'!$BI683)+('Dynamic-Activity'!$G$7*'Data Source'!$BL683)+('Dynamic-Activity'!$K$7*'Data Source'!$BO683)+('Dynamic-Activity'!$C$15*'Data Source'!$BR683)+('Dynamic-Activity'!$G$15*'Data Source'!$BU683)+('Dynamic-Activity'!$K$15*'Data Source'!$BX683)+('Dynamic-Activity'!$C$23*'Data Source'!$CA683)+('Dynamic-Activity'!$G$23*'Data Source'!$CE683)+('Dynamic-Activity'!$K$23*'Data Source'!$CI683)+('Dynamic-Activity'!$C$31*'Data Source'!$CM683)</f>
        <v>0</v>
      </c>
      <c r="I693" s="29">
        <f>'Data Source'!J683</f>
        <v>0</v>
      </c>
      <c r="J693" s="29">
        <f>'Data Source'!I683</f>
        <v>0</v>
      </c>
    </row>
    <row r="694" spans="1:10" x14ac:dyDescent="0.2">
      <c r="A694" s="15" t="str">
        <f>IF(ISBLANK('Data Source'!A684),"",'Data Source'!A684)</f>
        <v/>
      </c>
      <c r="B694" s="15" t="str">
        <f>IF(ISBLANK('Data Source'!B684),"",'Data Source'!B684)</f>
        <v/>
      </c>
      <c r="C694" s="15" t="str">
        <f>IF(ISBLANK('Data Source'!C684),"",'Data Source'!C684)</f>
        <v/>
      </c>
      <c r="D694" s="15" t="str">
        <f>IF(ISBLANK('Data Source'!D684),"",'Data Source'!D684)</f>
        <v/>
      </c>
      <c r="E694" s="15" t="str">
        <f>IF(ISBLANK('Data Source'!E684),"",'Data Source'!E684)</f>
        <v/>
      </c>
      <c r="F694" s="26" t="str">
        <f t="shared" si="21"/>
        <v>A</v>
      </c>
      <c r="G694" s="27">
        <f t="shared" si="22"/>
        <v>0</v>
      </c>
      <c r="H694" s="28">
        <f>('Dynamic-Activity'!$C$7*'Data Source'!$BI684)+('Dynamic-Activity'!$G$7*'Data Source'!$BL684)+('Dynamic-Activity'!$K$7*'Data Source'!$BO684)+('Dynamic-Activity'!$C$15*'Data Source'!$BR684)+('Dynamic-Activity'!$G$15*'Data Source'!$BU684)+('Dynamic-Activity'!$K$15*'Data Source'!$BX684)+('Dynamic-Activity'!$C$23*'Data Source'!$CA684)+('Dynamic-Activity'!$G$23*'Data Source'!$CE684)+('Dynamic-Activity'!$K$23*'Data Source'!$CI684)+('Dynamic-Activity'!$C$31*'Data Source'!$CM684)</f>
        <v>0</v>
      </c>
      <c r="I694" s="29">
        <f>'Data Source'!J684</f>
        <v>0</v>
      </c>
      <c r="J694" s="29">
        <f>'Data Source'!I684</f>
        <v>0</v>
      </c>
    </row>
    <row r="695" spans="1:10" x14ac:dyDescent="0.2">
      <c r="A695" s="15" t="str">
        <f>IF(ISBLANK('Data Source'!A685),"",'Data Source'!A685)</f>
        <v/>
      </c>
      <c r="B695" s="15" t="str">
        <f>IF(ISBLANK('Data Source'!B685),"",'Data Source'!B685)</f>
        <v/>
      </c>
      <c r="C695" s="15" t="str">
        <f>IF(ISBLANK('Data Source'!C685),"",'Data Source'!C685)</f>
        <v/>
      </c>
      <c r="D695" s="15" t="str">
        <f>IF(ISBLANK('Data Source'!D685),"",'Data Source'!D685)</f>
        <v/>
      </c>
      <c r="E695" s="15" t="str">
        <f>IF(ISBLANK('Data Source'!E685),"",'Data Source'!E685)</f>
        <v/>
      </c>
      <c r="F695" s="26" t="str">
        <f t="shared" si="21"/>
        <v>A</v>
      </c>
      <c r="G695" s="27">
        <f t="shared" si="22"/>
        <v>0</v>
      </c>
      <c r="H695" s="28">
        <f>('Dynamic-Activity'!$C$7*'Data Source'!$BI685)+('Dynamic-Activity'!$G$7*'Data Source'!$BL685)+('Dynamic-Activity'!$K$7*'Data Source'!$BO685)+('Dynamic-Activity'!$C$15*'Data Source'!$BR685)+('Dynamic-Activity'!$G$15*'Data Source'!$BU685)+('Dynamic-Activity'!$K$15*'Data Source'!$BX685)+('Dynamic-Activity'!$C$23*'Data Source'!$CA685)+('Dynamic-Activity'!$G$23*'Data Source'!$CE685)+('Dynamic-Activity'!$K$23*'Data Source'!$CI685)+('Dynamic-Activity'!$C$31*'Data Source'!$CM685)</f>
        <v>0</v>
      </c>
      <c r="I695" s="29">
        <f>'Data Source'!J685</f>
        <v>0</v>
      </c>
      <c r="J695" s="29">
        <f>'Data Source'!I685</f>
        <v>0</v>
      </c>
    </row>
    <row r="696" spans="1:10" x14ac:dyDescent="0.2">
      <c r="A696" s="15" t="str">
        <f>IF(ISBLANK('Data Source'!A686),"",'Data Source'!A686)</f>
        <v/>
      </c>
      <c r="B696" s="15" t="str">
        <f>IF(ISBLANK('Data Source'!B686),"",'Data Source'!B686)</f>
        <v/>
      </c>
      <c r="C696" s="15" t="str">
        <f>IF(ISBLANK('Data Source'!C686),"",'Data Source'!C686)</f>
        <v/>
      </c>
      <c r="D696" s="15" t="str">
        <f>IF(ISBLANK('Data Source'!D686),"",'Data Source'!D686)</f>
        <v/>
      </c>
      <c r="E696" s="15" t="str">
        <f>IF(ISBLANK('Data Source'!E686),"",'Data Source'!E686)</f>
        <v/>
      </c>
      <c r="F696" s="26" t="str">
        <f t="shared" si="21"/>
        <v>A</v>
      </c>
      <c r="G696" s="27">
        <f t="shared" si="22"/>
        <v>0</v>
      </c>
      <c r="H696" s="28">
        <f>('Dynamic-Activity'!$C$7*'Data Source'!$BI686)+('Dynamic-Activity'!$G$7*'Data Source'!$BL686)+('Dynamic-Activity'!$K$7*'Data Source'!$BO686)+('Dynamic-Activity'!$C$15*'Data Source'!$BR686)+('Dynamic-Activity'!$G$15*'Data Source'!$BU686)+('Dynamic-Activity'!$K$15*'Data Source'!$BX686)+('Dynamic-Activity'!$C$23*'Data Source'!$CA686)+('Dynamic-Activity'!$G$23*'Data Source'!$CE686)+('Dynamic-Activity'!$K$23*'Data Source'!$CI686)+('Dynamic-Activity'!$C$31*'Data Source'!$CM686)</f>
        <v>0</v>
      </c>
      <c r="I696" s="29">
        <f>'Data Source'!J686</f>
        <v>0</v>
      </c>
      <c r="J696" s="29">
        <f>'Data Source'!I686</f>
        <v>0</v>
      </c>
    </row>
    <row r="697" spans="1:10" x14ac:dyDescent="0.2">
      <c r="A697" s="15" t="str">
        <f>IF(ISBLANK('Data Source'!A687),"",'Data Source'!A687)</f>
        <v/>
      </c>
      <c r="B697" s="15" t="str">
        <f>IF(ISBLANK('Data Source'!B687),"",'Data Source'!B687)</f>
        <v/>
      </c>
      <c r="C697" s="15" t="str">
        <f>IF(ISBLANK('Data Source'!C687),"",'Data Source'!C687)</f>
        <v/>
      </c>
      <c r="D697" s="15" t="str">
        <f>IF(ISBLANK('Data Source'!D687),"",'Data Source'!D687)</f>
        <v/>
      </c>
      <c r="E697" s="15" t="str">
        <f>IF(ISBLANK('Data Source'!E687),"",'Data Source'!E687)</f>
        <v/>
      </c>
      <c r="F697" s="26" t="str">
        <f t="shared" si="21"/>
        <v>A</v>
      </c>
      <c r="G697" s="27">
        <f t="shared" si="22"/>
        <v>0</v>
      </c>
      <c r="H697" s="28">
        <f>('Dynamic-Activity'!$C$7*'Data Source'!$BI687)+('Dynamic-Activity'!$G$7*'Data Source'!$BL687)+('Dynamic-Activity'!$K$7*'Data Source'!$BO687)+('Dynamic-Activity'!$C$15*'Data Source'!$BR687)+('Dynamic-Activity'!$G$15*'Data Source'!$BU687)+('Dynamic-Activity'!$K$15*'Data Source'!$BX687)+('Dynamic-Activity'!$C$23*'Data Source'!$CA687)+('Dynamic-Activity'!$G$23*'Data Source'!$CE687)+('Dynamic-Activity'!$K$23*'Data Source'!$CI687)+('Dynamic-Activity'!$C$31*'Data Source'!$CM687)</f>
        <v>0</v>
      </c>
      <c r="I697" s="29">
        <f>'Data Source'!J687</f>
        <v>0</v>
      </c>
      <c r="J697" s="29">
        <f>'Data Source'!I687</f>
        <v>0</v>
      </c>
    </row>
    <row r="698" spans="1:10" x14ac:dyDescent="0.2">
      <c r="A698" s="15" t="str">
        <f>IF(ISBLANK('Data Source'!A688),"",'Data Source'!A688)</f>
        <v/>
      </c>
      <c r="B698" s="15" t="str">
        <f>IF(ISBLANK('Data Source'!B688),"",'Data Source'!B688)</f>
        <v/>
      </c>
      <c r="C698" s="15" t="str">
        <f>IF(ISBLANK('Data Source'!C688),"",'Data Source'!C688)</f>
        <v/>
      </c>
      <c r="D698" s="15" t="str">
        <f>IF(ISBLANK('Data Source'!D688),"",'Data Source'!D688)</f>
        <v/>
      </c>
      <c r="E698" s="15" t="str">
        <f>IF(ISBLANK('Data Source'!E688),"",'Data Source'!E688)</f>
        <v/>
      </c>
      <c r="F698" s="26" t="str">
        <f t="shared" si="21"/>
        <v>A</v>
      </c>
      <c r="G698" s="27">
        <f t="shared" si="22"/>
        <v>0</v>
      </c>
      <c r="H698" s="28">
        <f>('Dynamic-Activity'!$C$7*'Data Source'!$BI688)+('Dynamic-Activity'!$G$7*'Data Source'!$BL688)+('Dynamic-Activity'!$K$7*'Data Source'!$BO688)+('Dynamic-Activity'!$C$15*'Data Source'!$BR688)+('Dynamic-Activity'!$G$15*'Data Source'!$BU688)+('Dynamic-Activity'!$K$15*'Data Source'!$BX688)+('Dynamic-Activity'!$C$23*'Data Source'!$CA688)+('Dynamic-Activity'!$G$23*'Data Source'!$CE688)+('Dynamic-Activity'!$K$23*'Data Source'!$CI688)+('Dynamic-Activity'!$C$31*'Data Source'!$CM688)</f>
        <v>0</v>
      </c>
      <c r="I698" s="29">
        <f>'Data Source'!J688</f>
        <v>0</v>
      </c>
      <c r="J698" s="29">
        <f>'Data Source'!I688</f>
        <v>0</v>
      </c>
    </row>
    <row r="699" spans="1:10" x14ac:dyDescent="0.2">
      <c r="A699" s="15" t="str">
        <f>IF(ISBLANK('Data Source'!A689),"",'Data Source'!A689)</f>
        <v/>
      </c>
      <c r="B699" s="15" t="str">
        <f>IF(ISBLANK('Data Source'!B689),"",'Data Source'!B689)</f>
        <v/>
      </c>
      <c r="C699" s="15" t="str">
        <f>IF(ISBLANK('Data Source'!C689),"",'Data Source'!C689)</f>
        <v/>
      </c>
      <c r="D699" s="15" t="str">
        <f>IF(ISBLANK('Data Source'!D689),"",'Data Source'!D689)</f>
        <v/>
      </c>
      <c r="E699" s="15" t="str">
        <f>IF(ISBLANK('Data Source'!E689),"",'Data Source'!E689)</f>
        <v/>
      </c>
      <c r="F699" s="26" t="str">
        <f t="shared" si="21"/>
        <v>A</v>
      </c>
      <c r="G699" s="27">
        <f t="shared" si="22"/>
        <v>0</v>
      </c>
      <c r="H699" s="28">
        <f>('Dynamic-Activity'!$C$7*'Data Source'!$BI689)+('Dynamic-Activity'!$G$7*'Data Source'!$BL689)+('Dynamic-Activity'!$K$7*'Data Source'!$BO689)+('Dynamic-Activity'!$C$15*'Data Source'!$BR689)+('Dynamic-Activity'!$G$15*'Data Source'!$BU689)+('Dynamic-Activity'!$K$15*'Data Source'!$BX689)+('Dynamic-Activity'!$C$23*'Data Source'!$CA689)+('Dynamic-Activity'!$G$23*'Data Source'!$CE689)+('Dynamic-Activity'!$K$23*'Data Source'!$CI689)+('Dynamic-Activity'!$C$31*'Data Source'!$CM689)</f>
        <v>0</v>
      </c>
      <c r="I699" s="29">
        <f>'Data Source'!J689</f>
        <v>0</v>
      </c>
      <c r="J699" s="29">
        <f>'Data Source'!I689</f>
        <v>0</v>
      </c>
    </row>
    <row r="700" spans="1:10" x14ac:dyDescent="0.2">
      <c r="A700" s="15" t="str">
        <f>IF(ISBLANK('Data Source'!A690),"",'Data Source'!A690)</f>
        <v/>
      </c>
      <c r="B700" s="15" t="str">
        <f>IF(ISBLANK('Data Source'!B690),"",'Data Source'!B690)</f>
        <v/>
      </c>
      <c r="C700" s="15" t="str">
        <f>IF(ISBLANK('Data Source'!C690),"",'Data Source'!C690)</f>
        <v/>
      </c>
      <c r="D700" s="15" t="str">
        <f>IF(ISBLANK('Data Source'!D690),"",'Data Source'!D690)</f>
        <v/>
      </c>
      <c r="E700" s="15" t="str">
        <f>IF(ISBLANK('Data Source'!E690),"",'Data Source'!E690)</f>
        <v/>
      </c>
      <c r="F700" s="26" t="str">
        <f t="shared" si="21"/>
        <v>A</v>
      </c>
      <c r="G700" s="27">
        <f t="shared" si="22"/>
        <v>0</v>
      </c>
      <c r="H700" s="28">
        <f>('Dynamic-Activity'!$C$7*'Data Source'!$BI690)+('Dynamic-Activity'!$G$7*'Data Source'!$BL690)+('Dynamic-Activity'!$K$7*'Data Source'!$BO690)+('Dynamic-Activity'!$C$15*'Data Source'!$BR690)+('Dynamic-Activity'!$G$15*'Data Source'!$BU690)+('Dynamic-Activity'!$K$15*'Data Source'!$BX690)+('Dynamic-Activity'!$C$23*'Data Source'!$CA690)+('Dynamic-Activity'!$G$23*'Data Source'!$CE690)+('Dynamic-Activity'!$K$23*'Data Source'!$CI690)+('Dynamic-Activity'!$C$31*'Data Source'!$CM690)</f>
        <v>0</v>
      </c>
      <c r="I700" s="29">
        <f>'Data Source'!J690</f>
        <v>0</v>
      </c>
      <c r="J700" s="29">
        <f>'Data Source'!I690</f>
        <v>0</v>
      </c>
    </row>
    <row r="701" spans="1:10" x14ac:dyDescent="0.2">
      <c r="A701" s="15" t="str">
        <f>IF(ISBLANK('Data Source'!A691),"",'Data Source'!A691)</f>
        <v/>
      </c>
      <c r="B701" s="15" t="str">
        <f>IF(ISBLANK('Data Source'!B691),"",'Data Source'!B691)</f>
        <v/>
      </c>
      <c r="C701" s="15" t="str">
        <f>IF(ISBLANK('Data Source'!C691),"",'Data Source'!C691)</f>
        <v/>
      </c>
      <c r="D701" s="15" t="str">
        <f>IF(ISBLANK('Data Source'!D691),"",'Data Source'!D691)</f>
        <v/>
      </c>
      <c r="E701" s="15" t="str">
        <f>IF(ISBLANK('Data Source'!E691),"",'Data Source'!E691)</f>
        <v/>
      </c>
      <c r="F701" s="26" t="str">
        <f t="shared" si="21"/>
        <v>A</v>
      </c>
      <c r="G701" s="27">
        <f t="shared" si="22"/>
        <v>0</v>
      </c>
      <c r="H701" s="28">
        <f>('Dynamic-Activity'!$C$7*'Data Source'!$BI691)+('Dynamic-Activity'!$G$7*'Data Source'!$BL691)+('Dynamic-Activity'!$K$7*'Data Source'!$BO691)+('Dynamic-Activity'!$C$15*'Data Source'!$BR691)+('Dynamic-Activity'!$G$15*'Data Source'!$BU691)+('Dynamic-Activity'!$K$15*'Data Source'!$BX691)+('Dynamic-Activity'!$C$23*'Data Source'!$CA691)+('Dynamic-Activity'!$G$23*'Data Source'!$CE691)+('Dynamic-Activity'!$K$23*'Data Source'!$CI691)+('Dynamic-Activity'!$C$31*'Data Source'!$CM691)</f>
        <v>0</v>
      </c>
      <c r="I701" s="29">
        <f>'Data Source'!J691</f>
        <v>0</v>
      </c>
      <c r="J701" s="29">
        <f>'Data Source'!I691</f>
        <v>0</v>
      </c>
    </row>
    <row r="702" spans="1:10" x14ac:dyDescent="0.2">
      <c r="A702" s="15" t="str">
        <f>IF(ISBLANK('Data Source'!A692),"",'Data Source'!A692)</f>
        <v/>
      </c>
      <c r="B702" s="15" t="str">
        <f>IF(ISBLANK('Data Source'!B692),"",'Data Source'!B692)</f>
        <v/>
      </c>
      <c r="C702" s="15" t="str">
        <f>IF(ISBLANK('Data Source'!C692),"",'Data Source'!C692)</f>
        <v/>
      </c>
      <c r="D702" s="15" t="str">
        <f>IF(ISBLANK('Data Source'!D692),"",'Data Source'!D692)</f>
        <v/>
      </c>
      <c r="E702" s="15" t="str">
        <f>IF(ISBLANK('Data Source'!E692),"",'Data Source'!E692)</f>
        <v/>
      </c>
      <c r="F702" s="26" t="str">
        <f t="shared" si="21"/>
        <v>A</v>
      </c>
      <c r="G702" s="27">
        <f t="shared" si="22"/>
        <v>0</v>
      </c>
      <c r="H702" s="28">
        <f>('Dynamic-Activity'!$C$7*'Data Source'!$BI692)+('Dynamic-Activity'!$G$7*'Data Source'!$BL692)+('Dynamic-Activity'!$K$7*'Data Source'!$BO692)+('Dynamic-Activity'!$C$15*'Data Source'!$BR692)+('Dynamic-Activity'!$G$15*'Data Source'!$BU692)+('Dynamic-Activity'!$K$15*'Data Source'!$BX692)+('Dynamic-Activity'!$C$23*'Data Source'!$CA692)+('Dynamic-Activity'!$G$23*'Data Source'!$CE692)+('Dynamic-Activity'!$K$23*'Data Source'!$CI692)+('Dynamic-Activity'!$C$31*'Data Source'!$CM692)</f>
        <v>0</v>
      </c>
      <c r="I702" s="29">
        <f>'Data Source'!J692</f>
        <v>0</v>
      </c>
      <c r="J702" s="29">
        <f>'Data Source'!I692</f>
        <v>0</v>
      </c>
    </row>
    <row r="703" spans="1:10" x14ac:dyDescent="0.2">
      <c r="A703" s="15" t="str">
        <f>IF(ISBLANK('Data Source'!A693),"",'Data Source'!A693)</f>
        <v/>
      </c>
      <c r="B703" s="15" t="str">
        <f>IF(ISBLANK('Data Source'!B693),"",'Data Source'!B693)</f>
        <v/>
      </c>
      <c r="C703" s="15" t="str">
        <f>IF(ISBLANK('Data Source'!C693),"",'Data Source'!C693)</f>
        <v/>
      </c>
      <c r="D703" s="15" t="str">
        <f>IF(ISBLANK('Data Source'!D693),"",'Data Source'!D693)</f>
        <v/>
      </c>
      <c r="E703" s="15" t="str">
        <f>IF(ISBLANK('Data Source'!E693),"",'Data Source'!E693)</f>
        <v/>
      </c>
      <c r="F703" s="26" t="str">
        <f t="shared" si="21"/>
        <v>A</v>
      </c>
      <c r="G703" s="27">
        <f t="shared" si="22"/>
        <v>0</v>
      </c>
      <c r="H703" s="28">
        <f>('Dynamic-Activity'!$C$7*'Data Source'!$BI693)+('Dynamic-Activity'!$G$7*'Data Source'!$BL693)+('Dynamic-Activity'!$K$7*'Data Source'!$BO693)+('Dynamic-Activity'!$C$15*'Data Source'!$BR693)+('Dynamic-Activity'!$G$15*'Data Source'!$BU693)+('Dynamic-Activity'!$K$15*'Data Source'!$BX693)+('Dynamic-Activity'!$C$23*'Data Source'!$CA693)+('Dynamic-Activity'!$G$23*'Data Source'!$CE693)+('Dynamic-Activity'!$K$23*'Data Source'!$CI693)+('Dynamic-Activity'!$C$31*'Data Source'!$CM693)</f>
        <v>0</v>
      </c>
      <c r="I703" s="29">
        <f>'Data Source'!J693</f>
        <v>0</v>
      </c>
      <c r="J703" s="29">
        <f>'Data Source'!I693</f>
        <v>0</v>
      </c>
    </row>
    <row r="704" spans="1:10" x14ac:dyDescent="0.2">
      <c r="A704" s="15" t="str">
        <f>IF(ISBLANK('Data Source'!A694),"",'Data Source'!A694)</f>
        <v/>
      </c>
      <c r="B704" s="15" t="str">
        <f>IF(ISBLANK('Data Source'!B694),"",'Data Source'!B694)</f>
        <v/>
      </c>
      <c r="C704" s="15" t="str">
        <f>IF(ISBLANK('Data Source'!C694),"",'Data Source'!C694)</f>
        <v/>
      </c>
      <c r="D704" s="15" t="str">
        <f>IF(ISBLANK('Data Source'!D694),"",'Data Source'!D694)</f>
        <v/>
      </c>
      <c r="E704" s="15" t="str">
        <f>IF(ISBLANK('Data Source'!E694),"",'Data Source'!E694)</f>
        <v/>
      </c>
      <c r="F704" s="26" t="str">
        <f t="shared" si="21"/>
        <v>A</v>
      </c>
      <c r="G704" s="27">
        <f t="shared" si="22"/>
        <v>0</v>
      </c>
      <c r="H704" s="28">
        <f>('Dynamic-Activity'!$C$7*'Data Source'!$BI694)+('Dynamic-Activity'!$G$7*'Data Source'!$BL694)+('Dynamic-Activity'!$K$7*'Data Source'!$BO694)+('Dynamic-Activity'!$C$15*'Data Source'!$BR694)+('Dynamic-Activity'!$G$15*'Data Source'!$BU694)+('Dynamic-Activity'!$K$15*'Data Source'!$BX694)+('Dynamic-Activity'!$C$23*'Data Source'!$CA694)+('Dynamic-Activity'!$G$23*'Data Source'!$CE694)+('Dynamic-Activity'!$K$23*'Data Source'!$CI694)+('Dynamic-Activity'!$C$31*'Data Source'!$CM694)</f>
        <v>0</v>
      </c>
      <c r="I704" s="29">
        <f>'Data Source'!J694</f>
        <v>0</v>
      </c>
      <c r="J704" s="29">
        <f>'Data Source'!I694</f>
        <v>0</v>
      </c>
    </row>
    <row r="705" spans="1:10" x14ac:dyDescent="0.2">
      <c r="A705" s="15" t="str">
        <f>IF(ISBLANK('Data Source'!A695),"",'Data Source'!A695)</f>
        <v/>
      </c>
      <c r="B705" s="15" t="str">
        <f>IF(ISBLANK('Data Source'!B695),"",'Data Source'!B695)</f>
        <v/>
      </c>
      <c r="C705" s="15" t="str">
        <f>IF(ISBLANK('Data Source'!C695),"",'Data Source'!C695)</f>
        <v/>
      </c>
      <c r="D705" s="15" t="str">
        <f>IF(ISBLANK('Data Source'!D695),"",'Data Source'!D695)</f>
        <v/>
      </c>
      <c r="E705" s="15" t="str">
        <f>IF(ISBLANK('Data Source'!E695),"",'Data Source'!E695)</f>
        <v/>
      </c>
      <c r="F705" s="26" t="str">
        <f t="shared" si="21"/>
        <v>A</v>
      </c>
      <c r="G705" s="27">
        <f t="shared" si="22"/>
        <v>0</v>
      </c>
      <c r="H705" s="28">
        <f>('Dynamic-Activity'!$C$7*'Data Source'!$BI695)+('Dynamic-Activity'!$G$7*'Data Source'!$BL695)+('Dynamic-Activity'!$K$7*'Data Source'!$BO695)+('Dynamic-Activity'!$C$15*'Data Source'!$BR695)+('Dynamic-Activity'!$G$15*'Data Source'!$BU695)+('Dynamic-Activity'!$K$15*'Data Source'!$BX695)+('Dynamic-Activity'!$C$23*'Data Source'!$CA695)+('Dynamic-Activity'!$G$23*'Data Source'!$CE695)+('Dynamic-Activity'!$K$23*'Data Source'!$CI695)+('Dynamic-Activity'!$C$31*'Data Source'!$CM695)</f>
        <v>0</v>
      </c>
      <c r="I705" s="29">
        <f>'Data Source'!J695</f>
        <v>0</v>
      </c>
      <c r="J705" s="29">
        <f>'Data Source'!I695</f>
        <v>0</v>
      </c>
    </row>
    <row r="706" spans="1:10" x14ac:dyDescent="0.2">
      <c r="A706" s="15" t="str">
        <f>IF(ISBLANK('Data Source'!A696),"",'Data Source'!A696)</f>
        <v/>
      </c>
      <c r="B706" s="15" t="str">
        <f>IF(ISBLANK('Data Source'!B696),"",'Data Source'!B696)</f>
        <v/>
      </c>
      <c r="C706" s="15" t="str">
        <f>IF(ISBLANK('Data Source'!C696),"",'Data Source'!C696)</f>
        <v/>
      </c>
      <c r="D706" s="15" t="str">
        <f>IF(ISBLANK('Data Source'!D696),"",'Data Source'!D696)</f>
        <v/>
      </c>
      <c r="E706" s="15" t="str">
        <f>IF(ISBLANK('Data Source'!E696),"",'Data Source'!E696)</f>
        <v/>
      </c>
      <c r="F706" s="26" t="str">
        <f t="shared" si="21"/>
        <v>A</v>
      </c>
      <c r="G706" s="27">
        <f t="shared" si="22"/>
        <v>0</v>
      </c>
      <c r="H706" s="28">
        <f>('Dynamic-Activity'!$C$7*'Data Source'!$BI696)+('Dynamic-Activity'!$G$7*'Data Source'!$BL696)+('Dynamic-Activity'!$K$7*'Data Source'!$BO696)+('Dynamic-Activity'!$C$15*'Data Source'!$BR696)+('Dynamic-Activity'!$G$15*'Data Source'!$BU696)+('Dynamic-Activity'!$K$15*'Data Source'!$BX696)+('Dynamic-Activity'!$C$23*'Data Source'!$CA696)+('Dynamic-Activity'!$G$23*'Data Source'!$CE696)+('Dynamic-Activity'!$K$23*'Data Source'!$CI696)+('Dynamic-Activity'!$C$31*'Data Source'!$CM696)</f>
        <v>0</v>
      </c>
      <c r="I706" s="29">
        <f>'Data Source'!J696</f>
        <v>0</v>
      </c>
      <c r="J706" s="29">
        <f>'Data Source'!I696</f>
        <v>0</v>
      </c>
    </row>
    <row r="707" spans="1:10" x14ac:dyDescent="0.2">
      <c r="A707" s="15" t="str">
        <f>IF(ISBLANK('Data Source'!A697),"",'Data Source'!A697)</f>
        <v/>
      </c>
      <c r="B707" s="15" t="str">
        <f>IF(ISBLANK('Data Source'!B697),"",'Data Source'!B697)</f>
        <v/>
      </c>
      <c r="C707" s="15" t="str">
        <f>IF(ISBLANK('Data Source'!C697),"",'Data Source'!C697)</f>
        <v/>
      </c>
      <c r="D707" s="15" t="str">
        <f>IF(ISBLANK('Data Source'!D697),"",'Data Source'!D697)</f>
        <v/>
      </c>
      <c r="E707" s="15" t="str">
        <f>IF(ISBLANK('Data Source'!E697),"",'Data Source'!E697)</f>
        <v/>
      </c>
      <c r="F707" s="26" t="str">
        <f t="shared" si="21"/>
        <v>A</v>
      </c>
      <c r="G707" s="27">
        <f t="shared" si="22"/>
        <v>0</v>
      </c>
      <c r="H707" s="28">
        <f>('Dynamic-Activity'!$C$7*'Data Source'!$BI697)+('Dynamic-Activity'!$G$7*'Data Source'!$BL697)+('Dynamic-Activity'!$K$7*'Data Source'!$BO697)+('Dynamic-Activity'!$C$15*'Data Source'!$BR697)+('Dynamic-Activity'!$G$15*'Data Source'!$BU697)+('Dynamic-Activity'!$K$15*'Data Source'!$BX697)+('Dynamic-Activity'!$C$23*'Data Source'!$CA697)+('Dynamic-Activity'!$G$23*'Data Source'!$CE697)+('Dynamic-Activity'!$K$23*'Data Source'!$CI697)+('Dynamic-Activity'!$C$31*'Data Source'!$CM697)</f>
        <v>0</v>
      </c>
      <c r="I707" s="29">
        <f>'Data Source'!J697</f>
        <v>0</v>
      </c>
      <c r="J707" s="29">
        <f>'Data Source'!I697</f>
        <v>0</v>
      </c>
    </row>
    <row r="708" spans="1:10" x14ac:dyDescent="0.2">
      <c r="A708" s="15" t="str">
        <f>IF(ISBLANK('Data Source'!A698),"",'Data Source'!A698)</f>
        <v/>
      </c>
      <c r="B708" s="15" t="str">
        <f>IF(ISBLANK('Data Source'!B698),"",'Data Source'!B698)</f>
        <v/>
      </c>
      <c r="C708" s="15" t="str">
        <f>IF(ISBLANK('Data Source'!C698),"",'Data Source'!C698)</f>
        <v/>
      </c>
      <c r="D708" s="15" t="str">
        <f>IF(ISBLANK('Data Source'!D698),"",'Data Source'!D698)</f>
        <v/>
      </c>
      <c r="E708" s="15" t="str">
        <f>IF(ISBLANK('Data Source'!E698),"",'Data Source'!E698)</f>
        <v/>
      </c>
      <c r="F708" s="26" t="str">
        <f t="shared" si="21"/>
        <v>A</v>
      </c>
      <c r="G708" s="27">
        <f t="shared" si="22"/>
        <v>0</v>
      </c>
      <c r="H708" s="28">
        <f>('Dynamic-Activity'!$C$7*'Data Source'!$BI698)+('Dynamic-Activity'!$G$7*'Data Source'!$BL698)+('Dynamic-Activity'!$K$7*'Data Source'!$BO698)+('Dynamic-Activity'!$C$15*'Data Source'!$BR698)+('Dynamic-Activity'!$G$15*'Data Source'!$BU698)+('Dynamic-Activity'!$K$15*'Data Source'!$BX698)+('Dynamic-Activity'!$C$23*'Data Source'!$CA698)+('Dynamic-Activity'!$G$23*'Data Source'!$CE698)+('Dynamic-Activity'!$K$23*'Data Source'!$CI698)+('Dynamic-Activity'!$C$31*'Data Source'!$CM698)</f>
        <v>0</v>
      </c>
      <c r="I708" s="29">
        <f>'Data Source'!J698</f>
        <v>0</v>
      </c>
      <c r="J708" s="29">
        <f>'Data Source'!I698</f>
        <v>0</v>
      </c>
    </row>
    <row r="709" spans="1:10" x14ac:dyDescent="0.2">
      <c r="A709" s="15" t="str">
        <f>IF(ISBLANK('Data Source'!A699),"",'Data Source'!A699)</f>
        <v/>
      </c>
      <c r="B709" s="15" t="str">
        <f>IF(ISBLANK('Data Source'!B699),"",'Data Source'!B699)</f>
        <v/>
      </c>
      <c r="C709" s="15" t="str">
        <f>IF(ISBLANK('Data Source'!C699),"",'Data Source'!C699)</f>
        <v/>
      </c>
      <c r="D709" s="15" t="str">
        <f>IF(ISBLANK('Data Source'!D699),"",'Data Source'!D699)</f>
        <v/>
      </c>
      <c r="E709" s="15" t="str">
        <f>IF(ISBLANK('Data Source'!E699),"",'Data Source'!E699)</f>
        <v/>
      </c>
      <c r="F709" s="26" t="str">
        <f t="shared" si="21"/>
        <v>A</v>
      </c>
      <c r="G709" s="27">
        <f t="shared" si="22"/>
        <v>0</v>
      </c>
      <c r="H709" s="28">
        <f>('Dynamic-Activity'!$C$7*'Data Source'!$BI699)+('Dynamic-Activity'!$G$7*'Data Source'!$BL699)+('Dynamic-Activity'!$K$7*'Data Source'!$BO699)+('Dynamic-Activity'!$C$15*'Data Source'!$BR699)+('Dynamic-Activity'!$G$15*'Data Source'!$BU699)+('Dynamic-Activity'!$K$15*'Data Source'!$BX699)+('Dynamic-Activity'!$C$23*'Data Source'!$CA699)+('Dynamic-Activity'!$G$23*'Data Source'!$CE699)+('Dynamic-Activity'!$K$23*'Data Source'!$CI699)+('Dynamic-Activity'!$C$31*'Data Source'!$CM699)</f>
        <v>0</v>
      </c>
      <c r="I709" s="29">
        <f>'Data Source'!J699</f>
        <v>0</v>
      </c>
      <c r="J709" s="29">
        <f>'Data Source'!I699</f>
        <v>0</v>
      </c>
    </row>
    <row r="710" spans="1:10" x14ac:dyDescent="0.2">
      <c r="A710" s="15" t="str">
        <f>IF(ISBLANK('Data Source'!A700),"",'Data Source'!A700)</f>
        <v/>
      </c>
      <c r="B710" s="15" t="str">
        <f>IF(ISBLANK('Data Source'!B700),"",'Data Source'!B700)</f>
        <v/>
      </c>
      <c r="C710" s="15" t="str">
        <f>IF(ISBLANK('Data Source'!C700),"",'Data Source'!C700)</f>
        <v/>
      </c>
      <c r="D710" s="15" t="str">
        <f>IF(ISBLANK('Data Source'!D700),"",'Data Source'!D700)</f>
        <v/>
      </c>
      <c r="E710" s="15" t="str">
        <f>IF(ISBLANK('Data Source'!E700),"",'Data Source'!E700)</f>
        <v/>
      </c>
      <c r="F710" s="26" t="str">
        <f t="shared" si="21"/>
        <v>A</v>
      </c>
      <c r="G710" s="27">
        <f t="shared" si="22"/>
        <v>0</v>
      </c>
      <c r="H710" s="28">
        <f>('Dynamic-Activity'!$C$7*'Data Source'!$BI700)+('Dynamic-Activity'!$G$7*'Data Source'!$BL700)+('Dynamic-Activity'!$K$7*'Data Source'!$BO700)+('Dynamic-Activity'!$C$15*'Data Source'!$BR700)+('Dynamic-Activity'!$G$15*'Data Source'!$BU700)+('Dynamic-Activity'!$K$15*'Data Source'!$BX700)+('Dynamic-Activity'!$C$23*'Data Source'!$CA700)+('Dynamic-Activity'!$G$23*'Data Source'!$CE700)+('Dynamic-Activity'!$K$23*'Data Source'!$CI700)+('Dynamic-Activity'!$C$31*'Data Source'!$CM700)</f>
        <v>0</v>
      </c>
      <c r="I710" s="29">
        <f>'Data Source'!J700</f>
        <v>0</v>
      </c>
      <c r="J710" s="29">
        <f>'Data Source'!I700</f>
        <v>0</v>
      </c>
    </row>
    <row r="711" spans="1:10" x14ac:dyDescent="0.2">
      <c r="A711" s="15" t="str">
        <f>IF(ISBLANK('Data Source'!A701),"",'Data Source'!A701)</f>
        <v/>
      </c>
      <c r="B711" s="15" t="str">
        <f>IF(ISBLANK('Data Source'!B701),"",'Data Source'!B701)</f>
        <v/>
      </c>
      <c r="C711" s="15" t="str">
        <f>IF(ISBLANK('Data Source'!C701),"",'Data Source'!C701)</f>
        <v/>
      </c>
      <c r="D711" s="15" t="str">
        <f>IF(ISBLANK('Data Source'!D701),"",'Data Source'!D701)</f>
        <v/>
      </c>
      <c r="E711" s="15" t="str">
        <f>IF(ISBLANK('Data Source'!E701),"",'Data Source'!E701)</f>
        <v/>
      </c>
      <c r="F711" s="26" t="str">
        <f t="shared" si="21"/>
        <v>A</v>
      </c>
      <c r="G711" s="27">
        <f t="shared" si="22"/>
        <v>0</v>
      </c>
      <c r="H711" s="28">
        <f>('Dynamic-Activity'!$C$7*'Data Source'!$BI701)+('Dynamic-Activity'!$G$7*'Data Source'!$BL701)+('Dynamic-Activity'!$K$7*'Data Source'!$BO701)+('Dynamic-Activity'!$C$15*'Data Source'!$BR701)+('Dynamic-Activity'!$G$15*'Data Source'!$BU701)+('Dynamic-Activity'!$K$15*'Data Source'!$BX701)+('Dynamic-Activity'!$C$23*'Data Source'!$CA701)+('Dynamic-Activity'!$G$23*'Data Source'!$CE701)+('Dynamic-Activity'!$K$23*'Data Source'!$CI701)+('Dynamic-Activity'!$C$31*'Data Source'!$CM701)</f>
        <v>0</v>
      </c>
      <c r="I711" s="29">
        <f>'Data Source'!J701</f>
        <v>0</v>
      </c>
      <c r="J711" s="29">
        <f>'Data Source'!I701</f>
        <v>0</v>
      </c>
    </row>
    <row r="712" spans="1:10" x14ac:dyDescent="0.2">
      <c r="A712" s="15" t="str">
        <f>IF(ISBLANK('Data Source'!A702),"",'Data Source'!A702)</f>
        <v/>
      </c>
      <c r="B712" s="15" t="str">
        <f>IF(ISBLANK('Data Source'!B702),"",'Data Source'!B702)</f>
        <v/>
      </c>
      <c r="C712" s="15" t="str">
        <f>IF(ISBLANK('Data Source'!C702),"",'Data Source'!C702)</f>
        <v/>
      </c>
      <c r="D712" s="15" t="str">
        <f>IF(ISBLANK('Data Source'!D702),"",'Data Source'!D702)</f>
        <v/>
      </c>
      <c r="E712" s="15" t="str">
        <f>IF(ISBLANK('Data Source'!E702),"",'Data Source'!E702)</f>
        <v/>
      </c>
      <c r="F712" s="26" t="str">
        <f t="shared" si="21"/>
        <v>A</v>
      </c>
      <c r="G712" s="27">
        <f t="shared" si="22"/>
        <v>0</v>
      </c>
      <c r="H712" s="28">
        <f>('Dynamic-Activity'!$C$7*'Data Source'!$BI702)+('Dynamic-Activity'!$G$7*'Data Source'!$BL702)+('Dynamic-Activity'!$K$7*'Data Source'!$BO702)+('Dynamic-Activity'!$C$15*'Data Source'!$BR702)+('Dynamic-Activity'!$G$15*'Data Source'!$BU702)+('Dynamic-Activity'!$K$15*'Data Source'!$BX702)+('Dynamic-Activity'!$C$23*'Data Source'!$CA702)+('Dynamic-Activity'!$G$23*'Data Source'!$CE702)+('Dynamic-Activity'!$K$23*'Data Source'!$CI702)+('Dynamic-Activity'!$C$31*'Data Source'!$CM702)</f>
        <v>0</v>
      </c>
      <c r="I712" s="29">
        <f>'Data Source'!J702</f>
        <v>0</v>
      </c>
      <c r="J712" s="29">
        <f>'Data Source'!I702</f>
        <v>0</v>
      </c>
    </row>
    <row r="713" spans="1:10" x14ac:dyDescent="0.2">
      <c r="A713" s="15" t="str">
        <f>IF(ISBLANK('Data Source'!A703),"",'Data Source'!A703)</f>
        <v/>
      </c>
      <c r="B713" s="15" t="str">
        <f>IF(ISBLANK('Data Source'!B703),"",'Data Source'!B703)</f>
        <v/>
      </c>
      <c r="C713" s="15" t="str">
        <f>IF(ISBLANK('Data Source'!C703),"",'Data Source'!C703)</f>
        <v/>
      </c>
      <c r="D713" s="15" t="str">
        <f>IF(ISBLANK('Data Source'!D703),"",'Data Source'!D703)</f>
        <v/>
      </c>
      <c r="E713" s="15" t="str">
        <f>IF(ISBLANK('Data Source'!E703),"",'Data Source'!E703)</f>
        <v/>
      </c>
      <c r="F713" s="26" t="str">
        <f t="shared" si="21"/>
        <v>A</v>
      </c>
      <c r="G713" s="27">
        <f t="shared" si="22"/>
        <v>0</v>
      </c>
      <c r="H713" s="28">
        <f>('Dynamic-Activity'!$C$7*'Data Source'!$BI703)+('Dynamic-Activity'!$G$7*'Data Source'!$BL703)+('Dynamic-Activity'!$K$7*'Data Source'!$BO703)+('Dynamic-Activity'!$C$15*'Data Source'!$BR703)+('Dynamic-Activity'!$G$15*'Data Source'!$BU703)+('Dynamic-Activity'!$K$15*'Data Source'!$BX703)+('Dynamic-Activity'!$C$23*'Data Source'!$CA703)+('Dynamic-Activity'!$G$23*'Data Source'!$CE703)+('Dynamic-Activity'!$K$23*'Data Source'!$CI703)+('Dynamic-Activity'!$C$31*'Data Source'!$CM703)</f>
        <v>0</v>
      </c>
      <c r="I713" s="29">
        <f>'Data Source'!J703</f>
        <v>0</v>
      </c>
      <c r="J713" s="29">
        <f>'Data Source'!I703</f>
        <v>0</v>
      </c>
    </row>
    <row r="714" spans="1:10" x14ac:dyDescent="0.2">
      <c r="A714" s="15" t="str">
        <f>IF(ISBLANK('Data Source'!A704),"",'Data Source'!A704)</f>
        <v/>
      </c>
      <c r="B714" s="15" t="str">
        <f>IF(ISBLANK('Data Source'!B704),"",'Data Source'!B704)</f>
        <v/>
      </c>
      <c r="C714" s="15" t="str">
        <f>IF(ISBLANK('Data Source'!C704),"",'Data Source'!C704)</f>
        <v/>
      </c>
      <c r="D714" s="15" t="str">
        <f>IF(ISBLANK('Data Source'!D704),"",'Data Source'!D704)</f>
        <v/>
      </c>
      <c r="E714" s="15" t="str">
        <f>IF(ISBLANK('Data Source'!E704),"",'Data Source'!E704)</f>
        <v/>
      </c>
      <c r="F714" s="26" t="str">
        <f t="shared" si="21"/>
        <v>A</v>
      </c>
      <c r="G714" s="27">
        <f t="shared" si="22"/>
        <v>0</v>
      </c>
      <c r="H714" s="28">
        <f>('Dynamic-Activity'!$C$7*'Data Source'!$BI704)+('Dynamic-Activity'!$G$7*'Data Source'!$BL704)+('Dynamic-Activity'!$K$7*'Data Source'!$BO704)+('Dynamic-Activity'!$C$15*'Data Source'!$BR704)+('Dynamic-Activity'!$G$15*'Data Source'!$BU704)+('Dynamic-Activity'!$K$15*'Data Source'!$BX704)+('Dynamic-Activity'!$C$23*'Data Source'!$CA704)+('Dynamic-Activity'!$G$23*'Data Source'!$CE704)+('Dynamic-Activity'!$K$23*'Data Source'!$CI704)+('Dynamic-Activity'!$C$31*'Data Source'!$CM704)</f>
        <v>0</v>
      </c>
      <c r="I714" s="29">
        <f>'Data Source'!J704</f>
        <v>0</v>
      </c>
      <c r="J714" s="29">
        <f>'Data Source'!I704</f>
        <v>0</v>
      </c>
    </row>
    <row r="715" spans="1:10" x14ac:dyDescent="0.2">
      <c r="A715" s="15" t="str">
        <f>IF(ISBLANK('Data Source'!A705),"",'Data Source'!A705)</f>
        <v/>
      </c>
      <c r="B715" s="15" t="str">
        <f>IF(ISBLANK('Data Source'!B705),"",'Data Source'!B705)</f>
        <v/>
      </c>
      <c r="C715" s="15" t="str">
        <f>IF(ISBLANK('Data Source'!C705),"",'Data Source'!C705)</f>
        <v/>
      </c>
      <c r="D715" s="15" t="str">
        <f>IF(ISBLANK('Data Source'!D705),"",'Data Source'!D705)</f>
        <v/>
      </c>
      <c r="E715" s="15" t="str">
        <f>IF(ISBLANK('Data Source'!E705),"",'Data Source'!E705)</f>
        <v/>
      </c>
      <c r="F715" s="26" t="str">
        <f t="shared" si="21"/>
        <v>A</v>
      </c>
      <c r="G715" s="27">
        <f t="shared" si="22"/>
        <v>0</v>
      </c>
      <c r="H715" s="28">
        <f>('Dynamic-Activity'!$C$7*'Data Source'!$BI705)+('Dynamic-Activity'!$G$7*'Data Source'!$BL705)+('Dynamic-Activity'!$K$7*'Data Source'!$BO705)+('Dynamic-Activity'!$C$15*'Data Source'!$BR705)+('Dynamic-Activity'!$G$15*'Data Source'!$BU705)+('Dynamic-Activity'!$K$15*'Data Source'!$BX705)+('Dynamic-Activity'!$C$23*'Data Source'!$CA705)+('Dynamic-Activity'!$G$23*'Data Source'!$CE705)+('Dynamic-Activity'!$K$23*'Data Source'!$CI705)+('Dynamic-Activity'!$C$31*'Data Source'!$CM705)</f>
        <v>0</v>
      </c>
      <c r="I715" s="29">
        <f>'Data Source'!J705</f>
        <v>0</v>
      </c>
      <c r="J715" s="29">
        <f>'Data Source'!I705</f>
        <v>0</v>
      </c>
    </row>
    <row r="716" spans="1:10" x14ac:dyDescent="0.2">
      <c r="A716" s="15" t="str">
        <f>IF(ISBLANK('Data Source'!A706),"",'Data Source'!A706)</f>
        <v/>
      </c>
      <c r="B716" s="15" t="str">
        <f>IF(ISBLANK('Data Source'!B706),"",'Data Source'!B706)</f>
        <v/>
      </c>
      <c r="C716" s="15" t="str">
        <f>IF(ISBLANK('Data Source'!C706),"",'Data Source'!C706)</f>
        <v/>
      </c>
      <c r="D716" s="15" t="str">
        <f>IF(ISBLANK('Data Source'!D706),"",'Data Source'!D706)</f>
        <v/>
      </c>
      <c r="E716" s="15" t="str">
        <f>IF(ISBLANK('Data Source'!E706),"",'Data Source'!E706)</f>
        <v/>
      </c>
      <c r="F716" s="26" t="str">
        <f t="shared" si="21"/>
        <v>A</v>
      </c>
      <c r="G716" s="27">
        <f t="shared" si="22"/>
        <v>0</v>
      </c>
      <c r="H716" s="28">
        <f>('Dynamic-Activity'!$C$7*'Data Source'!$BI706)+('Dynamic-Activity'!$G$7*'Data Source'!$BL706)+('Dynamic-Activity'!$K$7*'Data Source'!$BO706)+('Dynamic-Activity'!$C$15*'Data Source'!$BR706)+('Dynamic-Activity'!$G$15*'Data Source'!$BU706)+('Dynamic-Activity'!$K$15*'Data Source'!$BX706)+('Dynamic-Activity'!$C$23*'Data Source'!$CA706)+('Dynamic-Activity'!$G$23*'Data Source'!$CE706)+('Dynamic-Activity'!$K$23*'Data Source'!$CI706)+('Dynamic-Activity'!$C$31*'Data Source'!$CM706)</f>
        <v>0</v>
      </c>
      <c r="I716" s="29">
        <f>'Data Source'!J706</f>
        <v>0</v>
      </c>
      <c r="J716" s="29">
        <f>'Data Source'!I706</f>
        <v>0</v>
      </c>
    </row>
    <row r="717" spans="1:10" x14ac:dyDescent="0.2">
      <c r="A717" s="15" t="str">
        <f>IF(ISBLANK('Data Source'!A707),"",'Data Source'!A707)</f>
        <v/>
      </c>
      <c r="B717" s="15" t="str">
        <f>IF(ISBLANK('Data Source'!B707),"",'Data Source'!B707)</f>
        <v/>
      </c>
      <c r="C717" s="15" t="str">
        <f>IF(ISBLANK('Data Source'!C707),"",'Data Source'!C707)</f>
        <v/>
      </c>
      <c r="D717" s="15" t="str">
        <f>IF(ISBLANK('Data Source'!D707),"",'Data Source'!D707)</f>
        <v/>
      </c>
      <c r="E717" s="15" t="str">
        <f>IF(ISBLANK('Data Source'!E707),"",'Data Source'!E707)</f>
        <v/>
      </c>
      <c r="F717" s="26" t="str">
        <f t="shared" ref="F717:F780" si="23">IF($G717&gt;=$E$7,$E$6,IF($G717&gt;=$D$7,$D$6,IF($G717&gt;=$C$7,$C$6,IF($G717&gt;=$B$7,$B$6,IF($G717&lt;$B$7,$A$6)))))</f>
        <v>A</v>
      </c>
      <c r="G717" s="27">
        <f t="shared" ref="G717:G780" si="24">SUM(H717,J717)</f>
        <v>0</v>
      </c>
      <c r="H717" s="28">
        <f>('Dynamic-Activity'!$C$7*'Data Source'!$BI707)+('Dynamic-Activity'!$G$7*'Data Source'!$BL707)+('Dynamic-Activity'!$K$7*'Data Source'!$BO707)+('Dynamic-Activity'!$C$15*'Data Source'!$BR707)+('Dynamic-Activity'!$G$15*'Data Source'!$BU707)+('Dynamic-Activity'!$K$15*'Data Source'!$BX707)+('Dynamic-Activity'!$C$23*'Data Source'!$CA707)+('Dynamic-Activity'!$G$23*'Data Source'!$CE707)+('Dynamic-Activity'!$K$23*'Data Source'!$CI707)+('Dynamic-Activity'!$C$31*'Data Source'!$CM707)</f>
        <v>0</v>
      </c>
      <c r="I717" s="29">
        <f>'Data Source'!J707</f>
        <v>0</v>
      </c>
      <c r="J717" s="29">
        <f>'Data Source'!I707</f>
        <v>0</v>
      </c>
    </row>
    <row r="718" spans="1:10" x14ac:dyDescent="0.2">
      <c r="A718" s="15" t="str">
        <f>IF(ISBLANK('Data Source'!A708),"",'Data Source'!A708)</f>
        <v/>
      </c>
      <c r="B718" s="15" t="str">
        <f>IF(ISBLANK('Data Source'!B708),"",'Data Source'!B708)</f>
        <v/>
      </c>
      <c r="C718" s="15" t="str">
        <f>IF(ISBLANK('Data Source'!C708),"",'Data Source'!C708)</f>
        <v/>
      </c>
      <c r="D718" s="15" t="str">
        <f>IF(ISBLANK('Data Source'!D708),"",'Data Source'!D708)</f>
        <v/>
      </c>
      <c r="E718" s="15" t="str">
        <f>IF(ISBLANK('Data Source'!E708),"",'Data Source'!E708)</f>
        <v/>
      </c>
      <c r="F718" s="26" t="str">
        <f t="shared" si="23"/>
        <v>A</v>
      </c>
      <c r="G718" s="27">
        <f t="shared" si="24"/>
        <v>0</v>
      </c>
      <c r="H718" s="28">
        <f>('Dynamic-Activity'!$C$7*'Data Source'!$BI708)+('Dynamic-Activity'!$G$7*'Data Source'!$BL708)+('Dynamic-Activity'!$K$7*'Data Source'!$BO708)+('Dynamic-Activity'!$C$15*'Data Source'!$BR708)+('Dynamic-Activity'!$G$15*'Data Source'!$BU708)+('Dynamic-Activity'!$K$15*'Data Source'!$BX708)+('Dynamic-Activity'!$C$23*'Data Source'!$CA708)+('Dynamic-Activity'!$G$23*'Data Source'!$CE708)+('Dynamic-Activity'!$K$23*'Data Source'!$CI708)+('Dynamic-Activity'!$C$31*'Data Source'!$CM708)</f>
        <v>0</v>
      </c>
      <c r="I718" s="29">
        <f>'Data Source'!J708</f>
        <v>0</v>
      </c>
      <c r="J718" s="29">
        <f>'Data Source'!I708</f>
        <v>0</v>
      </c>
    </row>
    <row r="719" spans="1:10" x14ac:dyDescent="0.2">
      <c r="A719" s="15" t="str">
        <f>IF(ISBLANK('Data Source'!A709),"",'Data Source'!A709)</f>
        <v/>
      </c>
      <c r="B719" s="15" t="str">
        <f>IF(ISBLANK('Data Source'!B709),"",'Data Source'!B709)</f>
        <v/>
      </c>
      <c r="C719" s="15" t="str">
        <f>IF(ISBLANK('Data Source'!C709),"",'Data Source'!C709)</f>
        <v/>
      </c>
      <c r="D719" s="15" t="str">
        <f>IF(ISBLANK('Data Source'!D709),"",'Data Source'!D709)</f>
        <v/>
      </c>
      <c r="E719" s="15" t="str">
        <f>IF(ISBLANK('Data Source'!E709),"",'Data Source'!E709)</f>
        <v/>
      </c>
      <c r="F719" s="26" t="str">
        <f t="shared" si="23"/>
        <v>A</v>
      </c>
      <c r="G719" s="27">
        <f t="shared" si="24"/>
        <v>0</v>
      </c>
      <c r="H719" s="28">
        <f>('Dynamic-Activity'!$C$7*'Data Source'!$BI709)+('Dynamic-Activity'!$G$7*'Data Source'!$BL709)+('Dynamic-Activity'!$K$7*'Data Source'!$BO709)+('Dynamic-Activity'!$C$15*'Data Source'!$BR709)+('Dynamic-Activity'!$G$15*'Data Source'!$BU709)+('Dynamic-Activity'!$K$15*'Data Source'!$BX709)+('Dynamic-Activity'!$C$23*'Data Source'!$CA709)+('Dynamic-Activity'!$G$23*'Data Source'!$CE709)+('Dynamic-Activity'!$K$23*'Data Source'!$CI709)+('Dynamic-Activity'!$C$31*'Data Source'!$CM709)</f>
        <v>0</v>
      </c>
      <c r="I719" s="29">
        <f>'Data Source'!J709</f>
        <v>0</v>
      </c>
      <c r="J719" s="29">
        <f>'Data Source'!I709</f>
        <v>0</v>
      </c>
    </row>
    <row r="720" spans="1:10" x14ac:dyDescent="0.2">
      <c r="A720" s="15" t="str">
        <f>IF(ISBLANK('Data Source'!A710),"",'Data Source'!A710)</f>
        <v/>
      </c>
      <c r="B720" s="15" t="str">
        <f>IF(ISBLANK('Data Source'!B710),"",'Data Source'!B710)</f>
        <v/>
      </c>
      <c r="C720" s="15" t="str">
        <f>IF(ISBLANK('Data Source'!C710),"",'Data Source'!C710)</f>
        <v/>
      </c>
      <c r="D720" s="15" t="str">
        <f>IF(ISBLANK('Data Source'!D710),"",'Data Source'!D710)</f>
        <v/>
      </c>
      <c r="E720" s="15" t="str">
        <f>IF(ISBLANK('Data Source'!E710),"",'Data Source'!E710)</f>
        <v/>
      </c>
      <c r="F720" s="26" t="str">
        <f t="shared" si="23"/>
        <v>A</v>
      </c>
      <c r="G720" s="27">
        <f t="shared" si="24"/>
        <v>0</v>
      </c>
      <c r="H720" s="28">
        <f>('Dynamic-Activity'!$C$7*'Data Source'!$BI710)+('Dynamic-Activity'!$G$7*'Data Source'!$BL710)+('Dynamic-Activity'!$K$7*'Data Source'!$BO710)+('Dynamic-Activity'!$C$15*'Data Source'!$BR710)+('Dynamic-Activity'!$G$15*'Data Source'!$BU710)+('Dynamic-Activity'!$K$15*'Data Source'!$BX710)+('Dynamic-Activity'!$C$23*'Data Source'!$CA710)+('Dynamic-Activity'!$G$23*'Data Source'!$CE710)+('Dynamic-Activity'!$K$23*'Data Source'!$CI710)+('Dynamic-Activity'!$C$31*'Data Source'!$CM710)</f>
        <v>0</v>
      </c>
      <c r="I720" s="29">
        <f>'Data Source'!J710</f>
        <v>0</v>
      </c>
      <c r="J720" s="29">
        <f>'Data Source'!I710</f>
        <v>0</v>
      </c>
    </row>
    <row r="721" spans="1:10" x14ac:dyDescent="0.2">
      <c r="A721" s="15" t="str">
        <f>IF(ISBLANK('Data Source'!A711),"",'Data Source'!A711)</f>
        <v/>
      </c>
      <c r="B721" s="15" t="str">
        <f>IF(ISBLANK('Data Source'!B711),"",'Data Source'!B711)</f>
        <v/>
      </c>
      <c r="C721" s="15" t="str">
        <f>IF(ISBLANK('Data Source'!C711),"",'Data Source'!C711)</f>
        <v/>
      </c>
      <c r="D721" s="15" t="str">
        <f>IF(ISBLANK('Data Source'!D711),"",'Data Source'!D711)</f>
        <v/>
      </c>
      <c r="E721" s="15" t="str">
        <f>IF(ISBLANK('Data Source'!E711),"",'Data Source'!E711)</f>
        <v/>
      </c>
      <c r="F721" s="26" t="str">
        <f t="shared" si="23"/>
        <v>A</v>
      </c>
      <c r="G721" s="27">
        <f t="shared" si="24"/>
        <v>0</v>
      </c>
      <c r="H721" s="28">
        <f>('Dynamic-Activity'!$C$7*'Data Source'!$BI711)+('Dynamic-Activity'!$G$7*'Data Source'!$BL711)+('Dynamic-Activity'!$K$7*'Data Source'!$BO711)+('Dynamic-Activity'!$C$15*'Data Source'!$BR711)+('Dynamic-Activity'!$G$15*'Data Source'!$BU711)+('Dynamic-Activity'!$K$15*'Data Source'!$BX711)+('Dynamic-Activity'!$C$23*'Data Source'!$CA711)+('Dynamic-Activity'!$G$23*'Data Source'!$CE711)+('Dynamic-Activity'!$K$23*'Data Source'!$CI711)+('Dynamic-Activity'!$C$31*'Data Source'!$CM711)</f>
        <v>0</v>
      </c>
      <c r="I721" s="29">
        <f>'Data Source'!J711</f>
        <v>0</v>
      </c>
      <c r="J721" s="29">
        <f>'Data Source'!I711</f>
        <v>0</v>
      </c>
    </row>
    <row r="722" spans="1:10" x14ac:dyDescent="0.2">
      <c r="A722" s="15" t="str">
        <f>IF(ISBLANK('Data Source'!A712),"",'Data Source'!A712)</f>
        <v/>
      </c>
      <c r="B722" s="15" t="str">
        <f>IF(ISBLANK('Data Source'!B712),"",'Data Source'!B712)</f>
        <v/>
      </c>
      <c r="C722" s="15" t="str">
        <f>IF(ISBLANK('Data Source'!C712),"",'Data Source'!C712)</f>
        <v/>
      </c>
      <c r="D722" s="15" t="str">
        <f>IF(ISBLANK('Data Source'!D712),"",'Data Source'!D712)</f>
        <v/>
      </c>
      <c r="E722" s="15" t="str">
        <f>IF(ISBLANK('Data Source'!E712),"",'Data Source'!E712)</f>
        <v/>
      </c>
      <c r="F722" s="26" t="str">
        <f t="shared" si="23"/>
        <v>A</v>
      </c>
      <c r="G722" s="27">
        <f t="shared" si="24"/>
        <v>0</v>
      </c>
      <c r="H722" s="28">
        <f>('Dynamic-Activity'!$C$7*'Data Source'!$BI712)+('Dynamic-Activity'!$G$7*'Data Source'!$BL712)+('Dynamic-Activity'!$K$7*'Data Source'!$BO712)+('Dynamic-Activity'!$C$15*'Data Source'!$BR712)+('Dynamic-Activity'!$G$15*'Data Source'!$BU712)+('Dynamic-Activity'!$K$15*'Data Source'!$BX712)+('Dynamic-Activity'!$C$23*'Data Source'!$CA712)+('Dynamic-Activity'!$G$23*'Data Source'!$CE712)+('Dynamic-Activity'!$K$23*'Data Source'!$CI712)+('Dynamic-Activity'!$C$31*'Data Source'!$CM712)</f>
        <v>0</v>
      </c>
      <c r="I722" s="29">
        <f>'Data Source'!J712</f>
        <v>0</v>
      </c>
      <c r="J722" s="29">
        <f>'Data Source'!I712</f>
        <v>0</v>
      </c>
    </row>
    <row r="723" spans="1:10" x14ac:dyDescent="0.2">
      <c r="A723" s="15" t="str">
        <f>IF(ISBLANK('Data Source'!A713),"",'Data Source'!A713)</f>
        <v/>
      </c>
      <c r="B723" s="15" t="str">
        <f>IF(ISBLANK('Data Source'!B713),"",'Data Source'!B713)</f>
        <v/>
      </c>
      <c r="C723" s="15" t="str">
        <f>IF(ISBLANK('Data Source'!C713),"",'Data Source'!C713)</f>
        <v/>
      </c>
      <c r="D723" s="15" t="str">
        <f>IF(ISBLANK('Data Source'!D713),"",'Data Source'!D713)</f>
        <v/>
      </c>
      <c r="E723" s="15" t="str">
        <f>IF(ISBLANK('Data Source'!E713),"",'Data Source'!E713)</f>
        <v/>
      </c>
      <c r="F723" s="26" t="str">
        <f t="shared" si="23"/>
        <v>A</v>
      </c>
      <c r="G723" s="27">
        <f t="shared" si="24"/>
        <v>0</v>
      </c>
      <c r="H723" s="28">
        <f>('Dynamic-Activity'!$C$7*'Data Source'!$BI713)+('Dynamic-Activity'!$G$7*'Data Source'!$BL713)+('Dynamic-Activity'!$K$7*'Data Source'!$BO713)+('Dynamic-Activity'!$C$15*'Data Source'!$BR713)+('Dynamic-Activity'!$G$15*'Data Source'!$BU713)+('Dynamic-Activity'!$K$15*'Data Source'!$BX713)+('Dynamic-Activity'!$C$23*'Data Source'!$CA713)+('Dynamic-Activity'!$G$23*'Data Source'!$CE713)+('Dynamic-Activity'!$K$23*'Data Source'!$CI713)+('Dynamic-Activity'!$C$31*'Data Source'!$CM713)</f>
        <v>0</v>
      </c>
      <c r="I723" s="29">
        <f>'Data Source'!J713</f>
        <v>0</v>
      </c>
      <c r="J723" s="29">
        <f>'Data Source'!I713</f>
        <v>0</v>
      </c>
    </row>
    <row r="724" spans="1:10" x14ac:dyDescent="0.2">
      <c r="A724" s="15" t="str">
        <f>IF(ISBLANK('Data Source'!A714),"",'Data Source'!A714)</f>
        <v/>
      </c>
      <c r="B724" s="15" t="str">
        <f>IF(ISBLANK('Data Source'!B714),"",'Data Source'!B714)</f>
        <v/>
      </c>
      <c r="C724" s="15" t="str">
        <f>IF(ISBLANK('Data Source'!C714),"",'Data Source'!C714)</f>
        <v/>
      </c>
      <c r="D724" s="15" t="str">
        <f>IF(ISBLANK('Data Source'!D714),"",'Data Source'!D714)</f>
        <v/>
      </c>
      <c r="E724" s="15" t="str">
        <f>IF(ISBLANK('Data Source'!E714),"",'Data Source'!E714)</f>
        <v/>
      </c>
      <c r="F724" s="26" t="str">
        <f t="shared" si="23"/>
        <v>A</v>
      </c>
      <c r="G724" s="27">
        <f t="shared" si="24"/>
        <v>0</v>
      </c>
      <c r="H724" s="28">
        <f>('Dynamic-Activity'!$C$7*'Data Source'!$BI714)+('Dynamic-Activity'!$G$7*'Data Source'!$BL714)+('Dynamic-Activity'!$K$7*'Data Source'!$BO714)+('Dynamic-Activity'!$C$15*'Data Source'!$BR714)+('Dynamic-Activity'!$G$15*'Data Source'!$BU714)+('Dynamic-Activity'!$K$15*'Data Source'!$BX714)+('Dynamic-Activity'!$C$23*'Data Source'!$CA714)+('Dynamic-Activity'!$G$23*'Data Source'!$CE714)+('Dynamic-Activity'!$K$23*'Data Source'!$CI714)+('Dynamic-Activity'!$C$31*'Data Source'!$CM714)</f>
        <v>0</v>
      </c>
      <c r="I724" s="29">
        <f>'Data Source'!J714</f>
        <v>0</v>
      </c>
      <c r="J724" s="29">
        <f>'Data Source'!I714</f>
        <v>0</v>
      </c>
    </row>
    <row r="725" spans="1:10" x14ac:dyDescent="0.2">
      <c r="A725" s="15" t="str">
        <f>IF(ISBLANK('Data Source'!A715),"",'Data Source'!A715)</f>
        <v/>
      </c>
      <c r="B725" s="15" t="str">
        <f>IF(ISBLANK('Data Source'!B715),"",'Data Source'!B715)</f>
        <v/>
      </c>
      <c r="C725" s="15" t="str">
        <f>IF(ISBLANK('Data Source'!C715),"",'Data Source'!C715)</f>
        <v/>
      </c>
      <c r="D725" s="15" t="str">
        <f>IF(ISBLANK('Data Source'!D715),"",'Data Source'!D715)</f>
        <v/>
      </c>
      <c r="E725" s="15" t="str">
        <f>IF(ISBLANK('Data Source'!E715),"",'Data Source'!E715)</f>
        <v/>
      </c>
      <c r="F725" s="26" t="str">
        <f t="shared" si="23"/>
        <v>A</v>
      </c>
      <c r="G725" s="27">
        <f t="shared" si="24"/>
        <v>0</v>
      </c>
      <c r="H725" s="28">
        <f>('Dynamic-Activity'!$C$7*'Data Source'!$BI715)+('Dynamic-Activity'!$G$7*'Data Source'!$BL715)+('Dynamic-Activity'!$K$7*'Data Source'!$BO715)+('Dynamic-Activity'!$C$15*'Data Source'!$BR715)+('Dynamic-Activity'!$G$15*'Data Source'!$BU715)+('Dynamic-Activity'!$K$15*'Data Source'!$BX715)+('Dynamic-Activity'!$C$23*'Data Source'!$CA715)+('Dynamic-Activity'!$G$23*'Data Source'!$CE715)+('Dynamic-Activity'!$K$23*'Data Source'!$CI715)+('Dynamic-Activity'!$C$31*'Data Source'!$CM715)</f>
        <v>0</v>
      </c>
      <c r="I725" s="29">
        <f>'Data Source'!J715</f>
        <v>0</v>
      </c>
      <c r="J725" s="29">
        <f>'Data Source'!I715</f>
        <v>0</v>
      </c>
    </row>
    <row r="726" spans="1:10" x14ac:dyDescent="0.2">
      <c r="A726" s="15" t="str">
        <f>IF(ISBLANK('Data Source'!A716),"",'Data Source'!A716)</f>
        <v/>
      </c>
      <c r="B726" s="15" t="str">
        <f>IF(ISBLANK('Data Source'!B716),"",'Data Source'!B716)</f>
        <v/>
      </c>
      <c r="C726" s="15" t="str">
        <f>IF(ISBLANK('Data Source'!C716),"",'Data Source'!C716)</f>
        <v/>
      </c>
      <c r="D726" s="15" t="str">
        <f>IF(ISBLANK('Data Source'!D716),"",'Data Source'!D716)</f>
        <v/>
      </c>
      <c r="E726" s="15" t="str">
        <f>IF(ISBLANK('Data Source'!E716),"",'Data Source'!E716)</f>
        <v/>
      </c>
      <c r="F726" s="26" t="str">
        <f t="shared" si="23"/>
        <v>A</v>
      </c>
      <c r="G726" s="27">
        <f t="shared" si="24"/>
        <v>0</v>
      </c>
      <c r="H726" s="28">
        <f>('Dynamic-Activity'!$C$7*'Data Source'!$BI716)+('Dynamic-Activity'!$G$7*'Data Source'!$BL716)+('Dynamic-Activity'!$K$7*'Data Source'!$BO716)+('Dynamic-Activity'!$C$15*'Data Source'!$BR716)+('Dynamic-Activity'!$G$15*'Data Source'!$BU716)+('Dynamic-Activity'!$K$15*'Data Source'!$BX716)+('Dynamic-Activity'!$C$23*'Data Source'!$CA716)+('Dynamic-Activity'!$G$23*'Data Source'!$CE716)+('Dynamic-Activity'!$K$23*'Data Source'!$CI716)+('Dynamic-Activity'!$C$31*'Data Source'!$CM716)</f>
        <v>0</v>
      </c>
      <c r="I726" s="29">
        <f>'Data Source'!J716</f>
        <v>0</v>
      </c>
      <c r="J726" s="29">
        <f>'Data Source'!I716</f>
        <v>0</v>
      </c>
    </row>
    <row r="727" spans="1:10" x14ac:dyDescent="0.2">
      <c r="A727" s="15" t="str">
        <f>IF(ISBLANK('Data Source'!A717),"",'Data Source'!A717)</f>
        <v/>
      </c>
      <c r="B727" s="15" t="str">
        <f>IF(ISBLANK('Data Source'!B717),"",'Data Source'!B717)</f>
        <v/>
      </c>
      <c r="C727" s="15" t="str">
        <f>IF(ISBLANK('Data Source'!C717),"",'Data Source'!C717)</f>
        <v/>
      </c>
      <c r="D727" s="15" t="str">
        <f>IF(ISBLANK('Data Source'!D717),"",'Data Source'!D717)</f>
        <v/>
      </c>
      <c r="E727" s="15" t="str">
        <f>IF(ISBLANK('Data Source'!E717),"",'Data Source'!E717)</f>
        <v/>
      </c>
      <c r="F727" s="26" t="str">
        <f t="shared" si="23"/>
        <v>A</v>
      </c>
      <c r="G727" s="27">
        <f t="shared" si="24"/>
        <v>0</v>
      </c>
      <c r="H727" s="28">
        <f>('Dynamic-Activity'!$C$7*'Data Source'!$BI717)+('Dynamic-Activity'!$G$7*'Data Source'!$BL717)+('Dynamic-Activity'!$K$7*'Data Source'!$BO717)+('Dynamic-Activity'!$C$15*'Data Source'!$BR717)+('Dynamic-Activity'!$G$15*'Data Source'!$BU717)+('Dynamic-Activity'!$K$15*'Data Source'!$BX717)+('Dynamic-Activity'!$C$23*'Data Source'!$CA717)+('Dynamic-Activity'!$G$23*'Data Source'!$CE717)+('Dynamic-Activity'!$K$23*'Data Source'!$CI717)+('Dynamic-Activity'!$C$31*'Data Source'!$CM717)</f>
        <v>0</v>
      </c>
      <c r="I727" s="29">
        <f>'Data Source'!J717</f>
        <v>0</v>
      </c>
      <c r="J727" s="29">
        <f>'Data Source'!I717</f>
        <v>0</v>
      </c>
    </row>
    <row r="728" spans="1:10" x14ac:dyDescent="0.2">
      <c r="A728" s="15" t="str">
        <f>IF(ISBLANK('Data Source'!A718),"",'Data Source'!A718)</f>
        <v/>
      </c>
      <c r="B728" s="15" t="str">
        <f>IF(ISBLANK('Data Source'!B718),"",'Data Source'!B718)</f>
        <v/>
      </c>
      <c r="C728" s="15" t="str">
        <f>IF(ISBLANK('Data Source'!C718),"",'Data Source'!C718)</f>
        <v/>
      </c>
      <c r="D728" s="15" t="str">
        <f>IF(ISBLANK('Data Source'!D718),"",'Data Source'!D718)</f>
        <v/>
      </c>
      <c r="E728" s="15" t="str">
        <f>IF(ISBLANK('Data Source'!E718),"",'Data Source'!E718)</f>
        <v/>
      </c>
      <c r="F728" s="26" t="str">
        <f t="shared" si="23"/>
        <v>A</v>
      </c>
      <c r="G728" s="27">
        <f t="shared" si="24"/>
        <v>0</v>
      </c>
      <c r="H728" s="28">
        <f>('Dynamic-Activity'!$C$7*'Data Source'!$BI718)+('Dynamic-Activity'!$G$7*'Data Source'!$BL718)+('Dynamic-Activity'!$K$7*'Data Source'!$BO718)+('Dynamic-Activity'!$C$15*'Data Source'!$BR718)+('Dynamic-Activity'!$G$15*'Data Source'!$BU718)+('Dynamic-Activity'!$K$15*'Data Source'!$BX718)+('Dynamic-Activity'!$C$23*'Data Source'!$CA718)+('Dynamic-Activity'!$G$23*'Data Source'!$CE718)+('Dynamic-Activity'!$K$23*'Data Source'!$CI718)+('Dynamic-Activity'!$C$31*'Data Source'!$CM718)</f>
        <v>0</v>
      </c>
      <c r="I728" s="29">
        <f>'Data Source'!J718</f>
        <v>0</v>
      </c>
      <c r="J728" s="29">
        <f>'Data Source'!I718</f>
        <v>0</v>
      </c>
    </row>
    <row r="729" spans="1:10" x14ac:dyDescent="0.2">
      <c r="A729" s="15" t="str">
        <f>IF(ISBLANK('Data Source'!A719),"",'Data Source'!A719)</f>
        <v/>
      </c>
      <c r="B729" s="15" t="str">
        <f>IF(ISBLANK('Data Source'!B719),"",'Data Source'!B719)</f>
        <v/>
      </c>
      <c r="C729" s="15" t="str">
        <f>IF(ISBLANK('Data Source'!C719),"",'Data Source'!C719)</f>
        <v/>
      </c>
      <c r="D729" s="15" t="str">
        <f>IF(ISBLANK('Data Source'!D719),"",'Data Source'!D719)</f>
        <v/>
      </c>
      <c r="E729" s="15" t="str">
        <f>IF(ISBLANK('Data Source'!E719),"",'Data Source'!E719)</f>
        <v/>
      </c>
      <c r="F729" s="26" t="str">
        <f t="shared" si="23"/>
        <v>A</v>
      </c>
      <c r="G729" s="27">
        <f t="shared" si="24"/>
        <v>0</v>
      </c>
      <c r="H729" s="28">
        <f>('Dynamic-Activity'!$C$7*'Data Source'!$BI719)+('Dynamic-Activity'!$G$7*'Data Source'!$BL719)+('Dynamic-Activity'!$K$7*'Data Source'!$BO719)+('Dynamic-Activity'!$C$15*'Data Source'!$BR719)+('Dynamic-Activity'!$G$15*'Data Source'!$BU719)+('Dynamic-Activity'!$K$15*'Data Source'!$BX719)+('Dynamic-Activity'!$C$23*'Data Source'!$CA719)+('Dynamic-Activity'!$G$23*'Data Source'!$CE719)+('Dynamic-Activity'!$K$23*'Data Source'!$CI719)+('Dynamic-Activity'!$C$31*'Data Source'!$CM719)</f>
        <v>0</v>
      </c>
      <c r="I729" s="29">
        <f>'Data Source'!J719</f>
        <v>0</v>
      </c>
      <c r="J729" s="29">
        <f>'Data Source'!I719</f>
        <v>0</v>
      </c>
    </row>
    <row r="730" spans="1:10" x14ac:dyDescent="0.2">
      <c r="A730" s="15" t="str">
        <f>IF(ISBLANK('Data Source'!A720),"",'Data Source'!A720)</f>
        <v/>
      </c>
      <c r="B730" s="15" t="str">
        <f>IF(ISBLANK('Data Source'!B720),"",'Data Source'!B720)</f>
        <v/>
      </c>
      <c r="C730" s="15" t="str">
        <f>IF(ISBLANK('Data Source'!C720),"",'Data Source'!C720)</f>
        <v/>
      </c>
      <c r="D730" s="15" t="str">
        <f>IF(ISBLANK('Data Source'!D720),"",'Data Source'!D720)</f>
        <v/>
      </c>
      <c r="E730" s="15" t="str">
        <f>IF(ISBLANK('Data Source'!E720),"",'Data Source'!E720)</f>
        <v/>
      </c>
      <c r="F730" s="26" t="str">
        <f t="shared" si="23"/>
        <v>A</v>
      </c>
      <c r="G730" s="27">
        <f t="shared" si="24"/>
        <v>0</v>
      </c>
      <c r="H730" s="28">
        <f>('Dynamic-Activity'!$C$7*'Data Source'!$BI720)+('Dynamic-Activity'!$G$7*'Data Source'!$BL720)+('Dynamic-Activity'!$K$7*'Data Source'!$BO720)+('Dynamic-Activity'!$C$15*'Data Source'!$BR720)+('Dynamic-Activity'!$G$15*'Data Source'!$BU720)+('Dynamic-Activity'!$K$15*'Data Source'!$BX720)+('Dynamic-Activity'!$C$23*'Data Source'!$CA720)+('Dynamic-Activity'!$G$23*'Data Source'!$CE720)+('Dynamic-Activity'!$K$23*'Data Source'!$CI720)+('Dynamic-Activity'!$C$31*'Data Source'!$CM720)</f>
        <v>0</v>
      </c>
      <c r="I730" s="29">
        <f>'Data Source'!J720</f>
        <v>0</v>
      </c>
      <c r="J730" s="29">
        <f>'Data Source'!I720</f>
        <v>0</v>
      </c>
    </row>
    <row r="731" spans="1:10" x14ac:dyDescent="0.2">
      <c r="A731" s="15" t="str">
        <f>IF(ISBLANK('Data Source'!A721),"",'Data Source'!A721)</f>
        <v/>
      </c>
      <c r="B731" s="15" t="str">
        <f>IF(ISBLANK('Data Source'!B721),"",'Data Source'!B721)</f>
        <v/>
      </c>
      <c r="C731" s="15" t="str">
        <f>IF(ISBLANK('Data Source'!C721),"",'Data Source'!C721)</f>
        <v/>
      </c>
      <c r="D731" s="15" t="str">
        <f>IF(ISBLANK('Data Source'!D721),"",'Data Source'!D721)</f>
        <v/>
      </c>
      <c r="E731" s="15" t="str">
        <f>IF(ISBLANK('Data Source'!E721),"",'Data Source'!E721)</f>
        <v/>
      </c>
      <c r="F731" s="26" t="str">
        <f t="shared" si="23"/>
        <v>A</v>
      </c>
      <c r="G731" s="27">
        <f t="shared" si="24"/>
        <v>0</v>
      </c>
      <c r="H731" s="28">
        <f>('Dynamic-Activity'!$C$7*'Data Source'!$BI721)+('Dynamic-Activity'!$G$7*'Data Source'!$BL721)+('Dynamic-Activity'!$K$7*'Data Source'!$BO721)+('Dynamic-Activity'!$C$15*'Data Source'!$BR721)+('Dynamic-Activity'!$G$15*'Data Source'!$BU721)+('Dynamic-Activity'!$K$15*'Data Source'!$BX721)+('Dynamic-Activity'!$C$23*'Data Source'!$CA721)+('Dynamic-Activity'!$G$23*'Data Source'!$CE721)+('Dynamic-Activity'!$K$23*'Data Source'!$CI721)+('Dynamic-Activity'!$C$31*'Data Source'!$CM721)</f>
        <v>0</v>
      </c>
      <c r="I731" s="29">
        <f>'Data Source'!J721</f>
        <v>0</v>
      </c>
      <c r="J731" s="29">
        <f>'Data Source'!I721</f>
        <v>0</v>
      </c>
    </row>
    <row r="732" spans="1:10" x14ac:dyDescent="0.2">
      <c r="A732" s="15" t="str">
        <f>IF(ISBLANK('Data Source'!A722),"",'Data Source'!A722)</f>
        <v/>
      </c>
      <c r="B732" s="15" t="str">
        <f>IF(ISBLANK('Data Source'!B722),"",'Data Source'!B722)</f>
        <v/>
      </c>
      <c r="C732" s="15" t="str">
        <f>IF(ISBLANK('Data Source'!C722),"",'Data Source'!C722)</f>
        <v/>
      </c>
      <c r="D732" s="15" t="str">
        <f>IF(ISBLANK('Data Source'!D722),"",'Data Source'!D722)</f>
        <v/>
      </c>
      <c r="E732" s="15" t="str">
        <f>IF(ISBLANK('Data Source'!E722),"",'Data Source'!E722)</f>
        <v/>
      </c>
      <c r="F732" s="26" t="str">
        <f t="shared" si="23"/>
        <v>A</v>
      </c>
      <c r="G732" s="27">
        <f t="shared" si="24"/>
        <v>0</v>
      </c>
      <c r="H732" s="28">
        <f>('Dynamic-Activity'!$C$7*'Data Source'!$BI722)+('Dynamic-Activity'!$G$7*'Data Source'!$BL722)+('Dynamic-Activity'!$K$7*'Data Source'!$BO722)+('Dynamic-Activity'!$C$15*'Data Source'!$BR722)+('Dynamic-Activity'!$G$15*'Data Source'!$BU722)+('Dynamic-Activity'!$K$15*'Data Source'!$BX722)+('Dynamic-Activity'!$C$23*'Data Source'!$CA722)+('Dynamic-Activity'!$G$23*'Data Source'!$CE722)+('Dynamic-Activity'!$K$23*'Data Source'!$CI722)+('Dynamic-Activity'!$C$31*'Data Source'!$CM722)</f>
        <v>0</v>
      </c>
      <c r="I732" s="29">
        <f>'Data Source'!J722</f>
        <v>0</v>
      </c>
      <c r="J732" s="29">
        <f>'Data Source'!I722</f>
        <v>0</v>
      </c>
    </row>
    <row r="733" spans="1:10" x14ac:dyDescent="0.2">
      <c r="A733" s="15" t="str">
        <f>IF(ISBLANK('Data Source'!A723),"",'Data Source'!A723)</f>
        <v/>
      </c>
      <c r="B733" s="15" t="str">
        <f>IF(ISBLANK('Data Source'!B723),"",'Data Source'!B723)</f>
        <v/>
      </c>
      <c r="C733" s="15" t="str">
        <f>IF(ISBLANK('Data Source'!C723),"",'Data Source'!C723)</f>
        <v/>
      </c>
      <c r="D733" s="15" t="str">
        <f>IF(ISBLANK('Data Source'!D723),"",'Data Source'!D723)</f>
        <v/>
      </c>
      <c r="E733" s="15" t="str">
        <f>IF(ISBLANK('Data Source'!E723),"",'Data Source'!E723)</f>
        <v/>
      </c>
      <c r="F733" s="26" t="str">
        <f t="shared" si="23"/>
        <v>A</v>
      </c>
      <c r="G733" s="27">
        <f t="shared" si="24"/>
        <v>0</v>
      </c>
      <c r="H733" s="28">
        <f>('Dynamic-Activity'!$C$7*'Data Source'!$BI723)+('Dynamic-Activity'!$G$7*'Data Source'!$BL723)+('Dynamic-Activity'!$K$7*'Data Source'!$BO723)+('Dynamic-Activity'!$C$15*'Data Source'!$BR723)+('Dynamic-Activity'!$G$15*'Data Source'!$BU723)+('Dynamic-Activity'!$K$15*'Data Source'!$BX723)+('Dynamic-Activity'!$C$23*'Data Source'!$CA723)+('Dynamic-Activity'!$G$23*'Data Source'!$CE723)+('Dynamic-Activity'!$K$23*'Data Source'!$CI723)+('Dynamic-Activity'!$C$31*'Data Source'!$CM723)</f>
        <v>0</v>
      </c>
      <c r="I733" s="29">
        <f>'Data Source'!J723</f>
        <v>0</v>
      </c>
      <c r="J733" s="29">
        <f>'Data Source'!I723</f>
        <v>0</v>
      </c>
    </row>
    <row r="734" spans="1:10" x14ac:dyDescent="0.2">
      <c r="A734" s="15" t="str">
        <f>IF(ISBLANK('Data Source'!A724),"",'Data Source'!A724)</f>
        <v/>
      </c>
      <c r="B734" s="15" t="str">
        <f>IF(ISBLANK('Data Source'!B724),"",'Data Source'!B724)</f>
        <v/>
      </c>
      <c r="C734" s="15" t="str">
        <f>IF(ISBLANK('Data Source'!C724),"",'Data Source'!C724)</f>
        <v/>
      </c>
      <c r="D734" s="15" t="str">
        <f>IF(ISBLANK('Data Source'!D724),"",'Data Source'!D724)</f>
        <v/>
      </c>
      <c r="E734" s="15" t="str">
        <f>IF(ISBLANK('Data Source'!E724),"",'Data Source'!E724)</f>
        <v/>
      </c>
      <c r="F734" s="26" t="str">
        <f t="shared" si="23"/>
        <v>A</v>
      </c>
      <c r="G734" s="27">
        <f t="shared" si="24"/>
        <v>0</v>
      </c>
      <c r="H734" s="28">
        <f>('Dynamic-Activity'!$C$7*'Data Source'!$BI724)+('Dynamic-Activity'!$G$7*'Data Source'!$BL724)+('Dynamic-Activity'!$K$7*'Data Source'!$BO724)+('Dynamic-Activity'!$C$15*'Data Source'!$BR724)+('Dynamic-Activity'!$G$15*'Data Source'!$BU724)+('Dynamic-Activity'!$K$15*'Data Source'!$BX724)+('Dynamic-Activity'!$C$23*'Data Source'!$CA724)+('Dynamic-Activity'!$G$23*'Data Source'!$CE724)+('Dynamic-Activity'!$K$23*'Data Source'!$CI724)+('Dynamic-Activity'!$C$31*'Data Source'!$CM724)</f>
        <v>0</v>
      </c>
      <c r="I734" s="29">
        <f>'Data Source'!J724</f>
        <v>0</v>
      </c>
      <c r="J734" s="29">
        <f>'Data Source'!I724</f>
        <v>0</v>
      </c>
    </row>
    <row r="735" spans="1:10" x14ac:dyDescent="0.2">
      <c r="A735" s="15" t="str">
        <f>IF(ISBLANK('Data Source'!A725),"",'Data Source'!A725)</f>
        <v/>
      </c>
      <c r="B735" s="15" t="str">
        <f>IF(ISBLANK('Data Source'!B725),"",'Data Source'!B725)</f>
        <v/>
      </c>
      <c r="C735" s="15" t="str">
        <f>IF(ISBLANK('Data Source'!C725),"",'Data Source'!C725)</f>
        <v/>
      </c>
      <c r="D735" s="15" t="str">
        <f>IF(ISBLANK('Data Source'!D725),"",'Data Source'!D725)</f>
        <v/>
      </c>
      <c r="E735" s="15" t="str">
        <f>IF(ISBLANK('Data Source'!E725),"",'Data Source'!E725)</f>
        <v/>
      </c>
      <c r="F735" s="26" t="str">
        <f t="shared" si="23"/>
        <v>A</v>
      </c>
      <c r="G735" s="27">
        <f t="shared" si="24"/>
        <v>0</v>
      </c>
      <c r="H735" s="28">
        <f>('Dynamic-Activity'!$C$7*'Data Source'!$BI725)+('Dynamic-Activity'!$G$7*'Data Source'!$BL725)+('Dynamic-Activity'!$K$7*'Data Source'!$BO725)+('Dynamic-Activity'!$C$15*'Data Source'!$BR725)+('Dynamic-Activity'!$G$15*'Data Source'!$BU725)+('Dynamic-Activity'!$K$15*'Data Source'!$BX725)+('Dynamic-Activity'!$C$23*'Data Source'!$CA725)+('Dynamic-Activity'!$G$23*'Data Source'!$CE725)+('Dynamic-Activity'!$K$23*'Data Source'!$CI725)+('Dynamic-Activity'!$C$31*'Data Source'!$CM725)</f>
        <v>0</v>
      </c>
      <c r="I735" s="29">
        <f>'Data Source'!J725</f>
        <v>0</v>
      </c>
      <c r="J735" s="29">
        <f>'Data Source'!I725</f>
        <v>0</v>
      </c>
    </row>
    <row r="736" spans="1:10" x14ac:dyDescent="0.2">
      <c r="A736" s="15" t="str">
        <f>IF(ISBLANK('Data Source'!A726),"",'Data Source'!A726)</f>
        <v/>
      </c>
      <c r="B736" s="15" t="str">
        <f>IF(ISBLANK('Data Source'!B726),"",'Data Source'!B726)</f>
        <v/>
      </c>
      <c r="C736" s="15" t="str">
        <f>IF(ISBLANK('Data Source'!C726),"",'Data Source'!C726)</f>
        <v/>
      </c>
      <c r="D736" s="15" t="str">
        <f>IF(ISBLANK('Data Source'!D726),"",'Data Source'!D726)</f>
        <v/>
      </c>
      <c r="E736" s="15" t="str">
        <f>IF(ISBLANK('Data Source'!E726),"",'Data Source'!E726)</f>
        <v/>
      </c>
      <c r="F736" s="26" t="str">
        <f t="shared" si="23"/>
        <v>A</v>
      </c>
      <c r="G736" s="27">
        <f t="shared" si="24"/>
        <v>0</v>
      </c>
      <c r="H736" s="28">
        <f>('Dynamic-Activity'!$C$7*'Data Source'!$BI726)+('Dynamic-Activity'!$G$7*'Data Source'!$BL726)+('Dynamic-Activity'!$K$7*'Data Source'!$BO726)+('Dynamic-Activity'!$C$15*'Data Source'!$BR726)+('Dynamic-Activity'!$G$15*'Data Source'!$BU726)+('Dynamic-Activity'!$K$15*'Data Source'!$BX726)+('Dynamic-Activity'!$C$23*'Data Source'!$CA726)+('Dynamic-Activity'!$G$23*'Data Source'!$CE726)+('Dynamic-Activity'!$K$23*'Data Source'!$CI726)+('Dynamic-Activity'!$C$31*'Data Source'!$CM726)</f>
        <v>0</v>
      </c>
      <c r="I736" s="29">
        <f>'Data Source'!J726</f>
        <v>0</v>
      </c>
      <c r="J736" s="29">
        <f>'Data Source'!I726</f>
        <v>0</v>
      </c>
    </row>
    <row r="737" spans="1:10" x14ac:dyDescent="0.2">
      <c r="A737" s="15" t="str">
        <f>IF(ISBLANK('Data Source'!A727),"",'Data Source'!A727)</f>
        <v/>
      </c>
      <c r="B737" s="15" t="str">
        <f>IF(ISBLANK('Data Source'!B727),"",'Data Source'!B727)</f>
        <v/>
      </c>
      <c r="C737" s="15" t="str">
        <f>IF(ISBLANK('Data Source'!C727),"",'Data Source'!C727)</f>
        <v/>
      </c>
      <c r="D737" s="15" t="str">
        <f>IF(ISBLANK('Data Source'!D727),"",'Data Source'!D727)</f>
        <v/>
      </c>
      <c r="E737" s="15" t="str">
        <f>IF(ISBLANK('Data Source'!E727),"",'Data Source'!E727)</f>
        <v/>
      </c>
      <c r="F737" s="26" t="str">
        <f t="shared" si="23"/>
        <v>A</v>
      </c>
      <c r="G737" s="27">
        <f t="shared" si="24"/>
        <v>0</v>
      </c>
      <c r="H737" s="28">
        <f>('Dynamic-Activity'!$C$7*'Data Source'!$BI727)+('Dynamic-Activity'!$G$7*'Data Source'!$BL727)+('Dynamic-Activity'!$K$7*'Data Source'!$BO727)+('Dynamic-Activity'!$C$15*'Data Source'!$BR727)+('Dynamic-Activity'!$G$15*'Data Source'!$BU727)+('Dynamic-Activity'!$K$15*'Data Source'!$BX727)+('Dynamic-Activity'!$C$23*'Data Source'!$CA727)+('Dynamic-Activity'!$G$23*'Data Source'!$CE727)+('Dynamic-Activity'!$K$23*'Data Source'!$CI727)+('Dynamic-Activity'!$C$31*'Data Source'!$CM727)</f>
        <v>0</v>
      </c>
      <c r="I737" s="29">
        <f>'Data Source'!J727</f>
        <v>0</v>
      </c>
      <c r="J737" s="29">
        <f>'Data Source'!I727</f>
        <v>0</v>
      </c>
    </row>
    <row r="738" spans="1:10" x14ac:dyDescent="0.2">
      <c r="A738" s="15" t="str">
        <f>IF(ISBLANK('Data Source'!A728),"",'Data Source'!A728)</f>
        <v/>
      </c>
      <c r="B738" s="15" t="str">
        <f>IF(ISBLANK('Data Source'!B728),"",'Data Source'!B728)</f>
        <v/>
      </c>
      <c r="C738" s="15" t="str">
        <f>IF(ISBLANK('Data Source'!C728),"",'Data Source'!C728)</f>
        <v/>
      </c>
      <c r="D738" s="15" t="str">
        <f>IF(ISBLANK('Data Source'!D728),"",'Data Source'!D728)</f>
        <v/>
      </c>
      <c r="E738" s="15" t="str">
        <f>IF(ISBLANK('Data Source'!E728),"",'Data Source'!E728)</f>
        <v/>
      </c>
      <c r="F738" s="26" t="str">
        <f t="shared" si="23"/>
        <v>A</v>
      </c>
      <c r="G738" s="27">
        <f t="shared" si="24"/>
        <v>0</v>
      </c>
      <c r="H738" s="28">
        <f>('Dynamic-Activity'!$C$7*'Data Source'!$BI728)+('Dynamic-Activity'!$G$7*'Data Source'!$BL728)+('Dynamic-Activity'!$K$7*'Data Source'!$BO728)+('Dynamic-Activity'!$C$15*'Data Source'!$BR728)+('Dynamic-Activity'!$G$15*'Data Source'!$BU728)+('Dynamic-Activity'!$K$15*'Data Source'!$BX728)+('Dynamic-Activity'!$C$23*'Data Source'!$CA728)+('Dynamic-Activity'!$G$23*'Data Source'!$CE728)+('Dynamic-Activity'!$K$23*'Data Source'!$CI728)+('Dynamic-Activity'!$C$31*'Data Source'!$CM728)</f>
        <v>0</v>
      </c>
      <c r="I738" s="29">
        <f>'Data Source'!J728</f>
        <v>0</v>
      </c>
      <c r="J738" s="29">
        <f>'Data Source'!I728</f>
        <v>0</v>
      </c>
    </row>
    <row r="739" spans="1:10" x14ac:dyDescent="0.2">
      <c r="A739" s="15" t="str">
        <f>IF(ISBLANK('Data Source'!A729),"",'Data Source'!A729)</f>
        <v/>
      </c>
      <c r="B739" s="15" t="str">
        <f>IF(ISBLANK('Data Source'!B729),"",'Data Source'!B729)</f>
        <v/>
      </c>
      <c r="C739" s="15" t="str">
        <f>IF(ISBLANK('Data Source'!C729),"",'Data Source'!C729)</f>
        <v/>
      </c>
      <c r="D739" s="15" t="str">
        <f>IF(ISBLANK('Data Source'!D729),"",'Data Source'!D729)</f>
        <v/>
      </c>
      <c r="E739" s="15" t="str">
        <f>IF(ISBLANK('Data Source'!E729),"",'Data Source'!E729)</f>
        <v/>
      </c>
      <c r="F739" s="26" t="str">
        <f t="shared" si="23"/>
        <v>A</v>
      </c>
      <c r="G739" s="27">
        <f t="shared" si="24"/>
        <v>0</v>
      </c>
      <c r="H739" s="28">
        <f>('Dynamic-Activity'!$C$7*'Data Source'!$BI729)+('Dynamic-Activity'!$G$7*'Data Source'!$BL729)+('Dynamic-Activity'!$K$7*'Data Source'!$BO729)+('Dynamic-Activity'!$C$15*'Data Source'!$BR729)+('Dynamic-Activity'!$G$15*'Data Source'!$BU729)+('Dynamic-Activity'!$K$15*'Data Source'!$BX729)+('Dynamic-Activity'!$C$23*'Data Source'!$CA729)+('Dynamic-Activity'!$G$23*'Data Source'!$CE729)+('Dynamic-Activity'!$K$23*'Data Source'!$CI729)+('Dynamic-Activity'!$C$31*'Data Source'!$CM729)</f>
        <v>0</v>
      </c>
      <c r="I739" s="29">
        <f>'Data Source'!J729</f>
        <v>0</v>
      </c>
      <c r="J739" s="29">
        <f>'Data Source'!I729</f>
        <v>0</v>
      </c>
    </row>
    <row r="740" spans="1:10" x14ac:dyDescent="0.2">
      <c r="A740" s="15" t="str">
        <f>IF(ISBLANK('Data Source'!A730),"",'Data Source'!A730)</f>
        <v/>
      </c>
      <c r="B740" s="15" t="str">
        <f>IF(ISBLANK('Data Source'!B730),"",'Data Source'!B730)</f>
        <v/>
      </c>
      <c r="C740" s="15" t="str">
        <f>IF(ISBLANK('Data Source'!C730),"",'Data Source'!C730)</f>
        <v/>
      </c>
      <c r="D740" s="15" t="str">
        <f>IF(ISBLANK('Data Source'!D730),"",'Data Source'!D730)</f>
        <v/>
      </c>
      <c r="E740" s="15" t="str">
        <f>IF(ISBLANK('Data Source'!E730),"",'Data Source'!E730)</f>
        <v/>
      </c>
      <c r="F740" s="26" t="str">
        <f t="shared" si="23"/>
        <v>A</v>
      </c>
      <c r="G740" s="27">
        <f t="shared" si="24"/>
        <v>0</v>
      </c>
      <c r="H740" s="28">
        <f>('Dynamic-Activity'!$C$7*'Data Source'!$BI730)+('Dynamic-Activity'!$G$7*'Data Source'!$BL730)+('Dynamic-Activity'!$K$7*'Data Source'!$BO730)+('Dynamic-Activity'!$C$15*'Data Source'!$BR730)+('Dynamic-Activity'!$G$15*'Data Source'!$BU730)+('Dynamic-Activity'!$K$15*'Data Source'!$BX730)+('Dynamic-Activity'!$C$23*'Data Source'!$CA730)+('Dynamic-Activity'!$G$23*'Data Source'!$CE730)+('Dynamic-Activity'!$K$23*'Data Source'!$CI730)+('Dynamic-Activity'!$C$31*'Data Source'!$CM730)</f>
        <v>0</v>
      </c>
      <c r="I740" s="29">
        <f>'Data Source'!J730</f>
        <v>0</v>
      </c>
      <c r="J740" s="29">
        <f>'Data Source'!I730</f>
        <v>0</v>
      </c>
    </row>
    <row r="741" spans="1:10" x14ac:dyDescent="0.2">
      <c r="A741" s="15" t="str">
        <f>IF(ISBLANK('Data Source'!A731),"",'Data Source'!A731)</f>
        <v/>
      </c>
      <c r="B741" s="15" t="str">
        <f>IF(ISBLANK('Data Source'!B731),"",'Data Source'!B731)</f>
        <v/>
      </c>
      <c r="C741" s="15" t="str">
        <f>IF(ISBLANK('Data Source'!C731),"",'Data Source'!C731)</f>
        <v/>
      </c>
      <c r="D741" s="15" t="str">
        <f>IF(ISBLANK('Data Source'!D731),"",'Data Source'!D731)</f>
        <v/>
      </c>
      <c r="E741" s="15" t="str">
        <f>IF(ISBLANK('Data Source'!E731),"",'Data Source'!E731)</f>
        <v/>
      </c>
      <c r="F741" s="26" t="str">
        <f t="shared" si="23"/>
        <v>A</v>
      </c>
      <c r="G741" s="27">
        <f t="shared" si="24"/>
        <v>0</v>
      </c>
      <c r="H741" s="28">
        <f>('Dynamic-Activity'!$C$7*'Data Source'!$BI731)+('Dynamic-Activity'!$G$7*'Data Source'!$BL731)+('Dynamic-Activity'!$K$7*'Data Source'!$BO731)+('Dynamic-Activity'!$C$15*'Data Source'!$BR731)+('Dynamic-Activity'!$G$15*'Data Source'!$BU731)+('Dynamic-Activity'!$K$15*'Data Source'!$BX731)+('Dynamic-Activity'!$C$23*'Data Source'!$CA731)+('Dynamic-Activity'!$G$23*'Data Source'!$CE731)+('Dynamic-Activity'!$K$23*'Data Source'!$CI731)+('Dynamic-Activity'!$C$31*'Data Source'!$CM731)</f>
        <v>0</v>
      </c>
      <c r="I741" s="29">
        <f>'Data Source'!J731</f>
        <v>0</v>
      </c>
      <c r="J741" s="29">
        <f>'Data Source'!I731</f>
        <v>0</v>
      </c>
    </row>
    <row r="742" spans="1:10" x14ac:dyDescent="0.2">
      <c r="A742" s="15" t="str">
        <f>IF(ISBLANK('Data Source'!A732),"",'Data Source'!A732)</f>
        <v/>
      </c>
      <c r="B742" s="15" t="str">
        <f>IF(ISBLANK('Data Source'!B732),"",'Data Source'!B732)</f>
        <v/>
      </c>
      <c r="C742" s="15" t="str">
        <f>IF(ISBLANK('Data Source'!C732),"",'Data Source'!C732)</f>
        <v/>
      </c>
      <c r="D742" s="15" t="str">
        <f>IF(ISBLANK('Data Source'!D732),"",'Data Source'!D732)</f>
        <v/>
      </c>
      <c r="E742" s="15" t="str">
        <f>IF(ISBLANK('Data Source'!E732),"",'Data Source'!E732)</f>
        <v/>
      </c>
      <c r="F742" s="26" t="str">
        <f t="shared" si="23"/>
        <v>A</v>
      </c>
      <c r="G742" s="27">
        <f t="shared" si="24"/>
        <v>0</v>
      </c>
      <c r="H742" s="28">
        <f>('Dynamic-Activity'!$C$7*'Data Source'!$BI732)+('Dynamic-Activity'!$G$7*'Data Source'!$BL732)+('Dynamic-Activity'!$K$7*'Data Source'!$BO732)+('Dynamic-Activity'!$C$15*'Data Source'!$BR732)+('Dynamic-Activity'!$G$15*'Data Source'!$BU732)+('Dynamic-Activity'!$K$15*'Data Source'!$BX732)+('Dynamic-Activity'!$C$23*'Data Source'!$CA732)+('Dynamic-Activity'!$G$23*'Data Source'!$CE732)+('Dynamic-Activity'!$K$23*'Data Source'!$CI732)+('Dynamic-Activity'!$C$31*'Data Source'!$CM732)</f>
        <v>0</v>
      </c>
      <c r="I742" s="29">
        <f>'Data Source'!J732</f>
        <v>0</v>
      </c>
      <c r="J742" s="29">
        <f>'Data Source'!I732</f>
        <v>0</v>
      </c>
    </row>
    <row r="743" spans="1:10" x14ac:dyDescent="0.2">
      <c r="A743" s="15" t="str">
        <f>IF(ISBLANK('Data Source'!A733),"",'Data Source'!A733)</f>
        <v/>
      </c>
      <c r="B743" s="15" t="str">
        <f>IF(ISBLANK('Data Source'!B733),"",'Data Source'!B733)</f>
        <v/>
      </c>
      <c r="C743" s="15" t="str">
        <f>IF(ISBLANK('Data Source'!C733),"",'Data Source'!C733)</f>
        <v/>
      </c>
      <c r="D743" s="15" t="str">
        <f>IF(ISBLANK('Data Source'!D733),"",'Data Source'!D733)</f>
        <v/>
      </c>
      <c r="E743" s="15" t="str">
        <f>IF(ISBLANK('Data Source'!E733),"",'Data Source'!E733)</f>
        <v/>
      </c>
      <c r="F743" s="26" t="str">
        <f t="shared" si="23"/>
        <v>A</v>
      </c>
      <c r="G743" s="27">
        <f t="shared" si="24"/>
        <v>0</v>
      </c>
      <c r="H743" s="28">
        <f>('Dynamic-Activity'!$C$7*'Data Source'!$BI733)+('Dynamic-Activity'!$G$7*'Data Source'!$BL733)+('Dynamic-Activity'!$K$7*'Data Source'!$BO733)+('Dynamic-Activity'!$C$15*'Data Source'!$BR733)+('Dynamic-Activity'!$G$15*'Data Source'!$BU733)+('Dynamic-Activity'!$K$15*'Data Source'!$BX733)+('Dynamic-Activity'!$C$23*'Data Source'!$CA733)+('Dynamic-Activity'!$G$23*'Data Source'!$CE733)+('Dynamic-Activity'!$K$23*'Data Source'!$CI733)+('Dynamic-Activity'!$C$31*'Data Source'!$CM733)</f>
        <v>0</v>
      </c>
      <c r="I743" s="29">
        <f>'Data Source'!J733</f>
        <v>0</v>
      </c>
      <c r="J743" s="29">
        <f>'Data Source'!I733</f>
        <v>0</v>
      </c>
    </row>
    <row r="744" spans="1:10" x14ac:dyDescent="0.2">
      <c r="A744" s="15" t="str">
        <f>IF(ISBLANK('Data Source'!A734),"",'Data Source'!A734)</f>
        <v/>
      </c>
      <c r="B744" s="15" t="str">
        <f>IF(ISBLANK('Data Source'!B734),"",'Data Source'!B734)</f>
        <v/>
      </c>
      <c r="C744" s="15" t="str">
        <f>IF(ISBLANK('Data Source'!C734),"",'Data Source'!C734)</f>
        <v/>
      </c>
      <c r="D744" s="15" t="str">
        <f>IF(ISBLANK('Data Source'!D734),"",'Data Source'!D734)</f>
        <v/>
      </c>
      <c r="E744" s="15" t="str">
        <f>IF(ISBLANK('Data Source'!E734),"",'Data Source'!E734)</f>
        <v/>
      </c>
      <c r="F744" s="26" t="str">
        <f t="shared" si="23"/>
        <v>A</v>
      </c>
      <c r="G744" s="27">
        <f t="shared" si="24"/>
        <v>0</v>
      </c>
      <c r="H744" s="28">
        <f>('Dynamic-Activity'!$C$7*'Data Source'!$BI734)+('Dynamic-Activity'!$G$7*'Data Source'!$BL734)+('Dynamic-Activity'!$K$7*'Data Source'!$BO734)+('Dynamic-Activity'!$C$15*'Data Source'!$BR734)+('Dynamic-Activity'!$G$15*'Data Source'!$BU734)+('Dynamic-Activity'!$K$15*'Data Source'!$BX734)+('Dynamic-Activity'!$C$23*'Data Source'!$CA734)+('Dynamic-Activity'!$G$23*'Data Source'!$CE734)+('Dynamic-Activity'!$K$23*'Data Source'!$CI734)+('Dynamic-Activity'!$C$31*'Data Source'!$CM734)</f>
        <v>0</v>
      </c>
      <c r="I744" s="29">
        <f>'Data Source'!J734</f>
        <v>0</v>
      </c>
      <c r="J744" s="29">
        <f>'Data Source'!I734</f>
        <v>0</v>
      </c>
    </row>
    <row r="745" spans="1:10" x14ac:dyDescent="0.2">
      <c r="A745" s="15" t="str">
        <f>IF(ISBLANK('Data Source'!A735),"",'Data Source'!A735)</f>
        <v/>
      </c>
      <c r="B745" s="15" t="str">
        <f>IF(ISBLANK('Data Source'!B735),"",'Data Source'!B735)</f>
        <v/>
      </c>
      <c r="C745" s="15" t="str">
        <f>IF(ISBLANK('Data Source'!C735),"",'Data Source'!C735)</f>
        <v/>
      </c>
      <c r="D745" s="15" t="str">
        <f>IF(ISBLANK('Data Source'!D735),"",'Data Source'!D735)</f>
        <v/>
      </c>
      <c r="E745" s="15" t="str">
        <f>IF(ISBLANK('Data Source'!E735),"",'Data Source'!E735)</f>
        <v/>
      </c>
      <c r="F745" s="26" t="str">
        <f t="shared" si="23"/>
        <v>A</v>
      </c>
      <c r="G745" s="27">
        <f t="shared" si="24"/>
        <v>0</v>
      </c>
      <c r="H745" s="28">
        <f>('Dynamic-Activity'!$C$7*'Data Source'!$BI735)+('Dynamic-Activity'!$G$7*'Data Source'!$BL735)+('Dynamic-Activity'!$K$7*'Data Source'!$BO735)+('Dynamic-Activity'!$C$15*'Data Source'!$BR735)+('Dynamic-Activity'!$G$15*'Data Source'!$BU735)+('Dynamic-Activity'!$K$15*'Data Source'!$BX735)+('Dynamic-Activity'!$C$23*'Data Source'!$CA735)+('Dynamic-Activity'!$G$23*'Data Source'!$CE735)+('Dynamic-Activity'!$K$23*'Data Source'!$CI735)+('Dynamic-Activity'!$C$31*'Data Source'!$CM735)</f>
        <v>0</v>
      </c>
      <c r="I745" s="29">
        <f>'Data Source'!J735</f>
        <v>0</v>
      </c>
      <c r="J745" s="29">
        <f>'Data Source'!I735</f>
        <v>0</v>
      </c>
    </row>
    <row r="746" spans="1:10" x14ac:dyDescent="0.2">
      <c r="A746" s="15" t="str">
        <f>IF(ISBLANK('Data Source'!A736),"",'Data Source'!A736)</f>
        <v/>
      </c>
      <c r="B746" s="15" t="str">
        <f>IF(ISBLANK('Data Source'!B736),"",'Data Source'!B736)</f>
        <v/>
      </c>
      <c r="C746" s="15" t="str">
        <f>IF(ISBLANK('Data Source'!C736),"",'Data Source'!C736)</f>
        <v/>
      </c>
      <c r="D746" s="15" t="str">
        <f>IF(ISBLANK('Data Source'!D736),"",'Data Source'!D736)</f>
        <v/>
      </c>
      <c r="E746" s="15" t="str">
        <f>IF(ISBLANK('Data Source'!E736),"",'Data Source'!E736)</f>
        <v/>
      </c>
      <c r="F746" s="26" t="str">
        <f t="shared" si="23"/>
        <v>A</v>
      </c>
      <c r="G746" s="27">
        <f t="shared" si="24"/>
        <v>0</v>
      </c>
      <c r="H746" s="28">
        <f>('Dynamic-Activity'!$C$7*'Data Source'!$BI736)+('Dynamic-Activity'!$G$7*'Data Source'!$BL736)+('Dynamic-Activity'!$K$7*'Data Source'!$BO736)+('Dynamic-Activity'!$C$15*'Data Source'!$BR736)+('Dynamic-Activity'!$G$15*'Data Source'!$BU736)+('Dynamic-Activity'!$K$15*'Data Source'!$BX736)+('Dynamic-Activity'!$C$23*'Data Source'!$CA736)+('Dynamic-Activity'!$G$23*'Data Source'!$CE736)+('Dynamic-Activity'!$K$23*'Data Source'!$CI736)+('Dynamic-Activity'!$C$31*'Data Source'!$CM736)</f>
        <v>0</v>
      </c>
      <c r="I746" s="29">
        <f>'Data Source'!J736</f>
        <v>0</v>
      </c>
      <c r="J746" s="29">
        <f>'Data Source'!I736</f>
        <v>0</v>
      </c>
    </row>
    <row r="747" spans="1:10" x14ac:dyDescent="0.2">
      <c r="A747" s="15" t="str">
        <f>IF(ISBLANK('Data Source'!A737),"",'Data Source'!A737)</f>
        <v/>
      </c>
      <c r="B747" s="15" t="str">
        <f>IF(ISBLANK('Data Source'!B737),"",'Data Source'!B737)</f>
        <v/>
      </c>
      <c r="C747" s="15" t="str">
        <f>IF(ISBLANK('Data Source'!C737),"",'Data Source'!C737)</f>
        <v/>
      </c>
      <c r="D747" s="15" t="str">
        <f>IF(ISBLANK('Data Source'!D737),"",'Data Source'!D737)</f>
        <v/>
      </c>
      <c r="E747" s="15" t="str">
        <f>IF(ISBLANK('Data Source'!E737),"",'Data Source'!E737)</f>
        <v/>
      </c>
      <c r="F747" s="26" t="str">
        <f t="shared" si="23"/>
        <v>A</v>
      </c>
      <c r="G747" s="27">
        <f t="shared" si="24"/>
        <v>0</v>
      </c>
      <c r="H747" s="28">
        <f>('Dynamic-Activity'!$C$7*'Data Source'!$BI737)+('Dynamic-Activity'!$G$7*'Data Source'!$BL737)+('Dynamic-Activity'!$K$7*'Data Source'!$BO737)+('Dynamic-Activity'!$C$15*'Data Source'!$BR737)+('Dynamic-Activity'!$G$15*'Data Source'!$BU737)+('Dynamic-Activity'!$K$15*'Data Source'!$BX737)+('Dynamic-Activity'!$C$23*'Data Source'!$CA737)+('Dynamic-Activity'!$G$23*'Data Source'!$CE737)+('Dynamic-Activity'!$K$23*'Data Source'!$CI737)+('Dynamic-Activity'!$C$31*'Data Source'!$CM737)</f>
        <v>0</v>
      </c>
      <c r="I747" s="29">
        <f>'Data Source'!J737</f>
        <v>0</v>
      </c>
      <c r="J747" s="29">
        <f>'Data Source'!I737</f>
        <v>0</v>
      </c>
    </row>
    <row r="748" spans="1:10" x14ac:dyDescent="0.2">
      <c r="A748" s="15" t="str">
        <f>IF(ISBLANK('Data Source'!A738),"",'Data Source'!A738)</f>
        <v/>
      </c>
      <c r="B748" s="15" t="str">
        <f>IF(ISBLANK('Data Source'!B738),"",'Data Source'!B738)</f>
        <v/>
      </c>
      <c r="C748" s="15" t="str">
        <f>IF(ISBLANK('Data Source'!C738),"",'Data Source'!C738)</f>
        <v/>
      </c>
      <c r="D748" s="15" t="str">
        <f>IF(ISBLANK('Data Source'!D738),"",'Data Source'!D738)</f>
        <v/>
      </c>
      <c r="E748" s="15" t="str">
        <f>IF(ISBLANK('Data Source'!E738),"",'Data Source'!E738)</f>
        <v/>
      </c>
      <c r="F748" s="26" t="str">
        <f t="shared" si="23"/>
        <v>A</v>
      </c>
      <c r="G748" s="27">
        <f t="shared" si="24"/>
        <v>0</v>
      </c>
      <c r="H748" s="28">
        <f>('Dynamic-Activity'!$C$7*'Data Source'!$BI738)+('Dynamic-Activity'!$G$7*'Data Source'!$BL738)+('Dynamic-Activity'!$K$7*'Data Source'!$BO738)+('Dynamic-Activity'!$C$15*'Data Source'!$BR738)+('Dynamic-Activity'!$G$15*'Data Source'!$BU738)+('Dynamic-Activity'!$K$15*'Data Source'!$BX738)+('Dynamic-Activity'!$C$23*'Data Source'!$CA738)+('Dynamic-Activity'!$G$23*'Data Source'!$CE738)+('Dynamic-Activity'!$K$23*'Data Source'!$CI738)+('Dynamic-Activity'!$C$31*'Data Source'!$CM738)</f>
        <v>0</v>
      </c>
      <c r="I748" s="29">
        <f>'Data Source'!J738</f>
        <v>0</v>
      </c>
      <c r="J748" s="29">
        <f>'Data Source'!I738</f>
        <v>0</v>
      </c>
    </row>
    <row r="749" spans="1:10" x14ac:dyDescent="0.2">
      <c r="A749" s="15" t="str">
        <f>IF(ISBLANK('Data Source'!A739),"",'Data Source'!A739)</f>
        <v/>
      </c>
      <c r="B749" s="15" t="str">
        <f>IF(ISBLANK('Data Source'!B739),"",'Data Source'!B739)</f>
        <v/>
      </c>
      <c r="C749" s="15" t="str">
        <f>IF(ISBLANK('Data Source'!C739),"",'Data Source'!C739)</f>
        <v/>
      </c>
      <c r="D749" s="15" t="str">
        <f>IF(ISBLANK('Data Source'!D739),"",'Data Source'!D739)</f>
        <v/>
      </c>
      <c r="E749" s="15" t="str">
        <f>IF(ISBLANK('Data Source'!E739),"",'Data Source'!E739)</f>
        <v/>
      </c>
      <c r="F749" s="26" t="str">
        <f t="shared" si="23"/>
        <v>A</v>
      </c>
      <c r="G749" s="27">
        <f t="shared" si="24"/>
        <v>0</v>
      </c>
      <c r="H749" s="28">
        <f>('Dynamic-Activity'!$C$7*'Data Source'!$BI739)+('Dynamic-Activity'!$G$7*'Data Source'!$BL739)+('Dynamic-Activity'!$K$7*'Data Source'!$BO739)+('Dynamic-Activity'!$C$15*'Data Source'!$BR739)+('Dynamic-Activity'!$G$15*'Data Source'!$BU739)+('Dynamic-Activity'!$K$15*'Data Source'!$BX739)+('Dynamic-Activity'!$C$23*'Data Source'!$CA739)+('Dynamic-Activity'!$G$23*'Data Source'!$CE739)+('Dynamic-Activity'!$K$23*'Data Source'!$CI739)+('Dynamic-Activity'!$C$31*'Data Source'!$CM739)</f>
        <v>0</v>
      </c>
      <c r="I749" s="29">
        <f>'Data Source'!J739</f>
        <v>0</v>
      </c>
      <c r="J749" s="29">
        <f>'Data Source'!I739</f>
        <v>0</v>
      </c>
    </row>
    <row r="750" spans="1:10" x14ac:dyDescent="0.2">
      <c r="A750" s="15" t="str">
        <f>IF(ISBLANK('Data Source'!A740),"",'Data Source'!A740)</f>
        <v/>
      </c>
      <c r="B750" s="15" t="str">
        <f>IF(ISBLANK('Data Source'!B740),"",'Data Source'!B740)</f>
        <v/>
      </c>
      <c r="C750" s="15" t="str">
        <f>IF(ISBLANK('Data Source'!C740),"",'Data Source'!C740)</f>
        <v/>
      </c>
      <c r="D750" s="15" t="str">
        <f>IF(ISBLANK('Data Source'!D740),"",'Data Source'!D740)</f>
        <v/>
      </c>
      <c r="E750" s="15" t="str">
        <f>IF(ISBLANK('Data Source'!E740),"",'Data Source'!E740)</f>
        <v/>
      </c>
      <c r="F750" s="26" t="str">
        <f t="shared" si="23"/>
        <v>A</v>
      </c>
      <c r="G750" s="27">
        <f t="shared" si="24"/>
        <v>0</v>
      </c>
      <c r="H750" s="28">
        <f>('Dynamic-Activity'!$C$7*'Data Source'!$BI740)+('Dynamic-Activity'!$G$7*'Data Source'!$BL740)+('Dynamic-Activity'!$K$7*'Data Source'!$BO740)+('Dynamic-Activity'!$C$15*'Data Source'!$BR740)+('Dynamic-Activity'!$G$15*'Data Source'!$BU740)+('Dynamic-Activity'!$K$15*'Data Source'!$BX740)+('Dynamic-Activity'!$C$23*'Data Source'!$CA740)+('Dynamic-Activity'!$G$23*'Data Source'!$CE740)+('Dynamic-Activity'!$K$23*'Data Source'!$CI740)+('Dynamic-Activity'!$C$31*'Data Source'!$CM740)</f>
        <v>0</v>
      </c>
      <c r="I750" s="29">
        <f>'Data Source'!J740</f>
        <v>0</v>
      </c>
      <c r="J750" s="29">
        <f>'Data Source'!I740</f>
        <v>0</v>
      </c>
    </row>
    <row r="751" spans="1:10" x14ac:dyDescent="0.2">
      <c r="A751" s="15" t="str">
        <f>IF(ISBLANK('Data Source'!A741),"",'Data Source'!A741)</f>
        <v/>
      </c>
      <c r="B751" s="15" t="str">
        <f>IF(ISBLANK('Data Source'!B741),"",'Data Source'!B741)</f>
        <v/>
      </c>
      <c r="C751" s="15" t="str">
        <f>IF(ISBLANK('Data Source'!C741),"",'Data Source'!C741)</f>
        <v/>
      </c>
      <c r="D751" s="15" t="str">
        <f>IF(ISBLANK('Data Source'!D741),"",'Data Source'!D741)</f>
        <v/>
      </c>
      <c r="E751" s="15" t="str">
        <f>IF(ISBLANK('Data Source'!E741),"",'Data Source'!E741)</f>
        <v/>
      </c>
      <c r="F751" s="26" t="str">
        <f t="shared" si="23"/>
        <v>A</v>
      </c>
      <c r="G751" s="27">
        <f t="shared" si="24"/>
        <v>0</v>
      </c>
      <c r="H751" s="28">
        <f>('Dynamic-Activity'!$C$7*'Data Source'!$BI741)+('Dynamic-Activity'!$G$7*'Data Source'!$BL741)+('Dynamic-Activity'!$K$7*'Data Source'!$BO741)+('Dynamic-Activity'!$C$15*'Data Source'!$BR741)+('Dynamic-Activity'!$G$15*'Data Source'!$BU741)+('Dynamic-Activity'!$K$15*'Data Source'!$BX741)+('Dynamic-Activity'!$C$23*'Data Source'!$CA741)+('Dynamic-Activity'!$G$23*'Data Source'!$CE741)+('Dynamic-Activity'!$K$23*'Data Source'!$CI741)+('Dynamic-Activity'!$C$31*'Data Source'!$CM741)</f>
        <v>0</v>
      </c>
      <c r="I751" s="29">
        <f>'Data Source'!J741</f>
        <v>0</v>
      </c>
      <c r="J751" s="29">
        <f>'Data Source'!I741</f>
        <v>0</v>
      </c>
    </row>
    <row r="752" spans="1:10" x14ac:dyDescent="0.2">
      <c r="A752" s="15" t="str">
        <f>IF(ISBLANK('Data Source'!A742),"",'Data Source'!A742)</f>
        <v/>
      </c>
      <c r="B752" s="15" t="str">
        <f>IF(ISBLANK('Data Source'!B742),"",'Data Source'!B742)</f>
        <v/>
      </c>
      <c r="C752" s="15" t="str">
        <f>IF(ISBLANK('Data Source'!C742),"",'Data Source'!C742)</f>
        <v/>
      </c>
      <c r="D752" s="15" t="str">
        <f>IF(ISBLANK('Data Source'!D742),"",'Data Source'!D742)</f>
        <v/>
      </c>
      <c r="E752" s="15" t="str">
        <f>IF(ISBLANK('Data Source'!E742),"",'Data Source'!E742)</f>
        <v/>
      </c>
      <c r="F752" s="26" t="str">
        <f t="shared" si="23"/>
        <v>A</v>
      </c>
      <c r="G752" s="27">
        <f t="shared" si="24"/>
        <v>0</v>
      </c>
      <c r="H752" s="28">
        <f>('Dynamic-Activity'!$C$7*'Data Source'!$BI742)+('Dynamic-Activity'!$G$7*'Data Source'!$BL742)+('Dynamic-Activity'!$K$7*'Data Source'!$BO742)+('Dynamic-Activity'!$C$15*'Data Source'!$BR742)+('Dynamic-Activity'!$G$15*'Data Source'!$BU742)+('Dynamic-Activity'!$K$15*'Data Source'!$BX742)+('Dynamic-Activity'!$C$23*'Data Source'!$CA742)+('Dynamic-Activity'!$G$23*'Data Source'!$CE742)+('Dynamic-Activity'!$K$23*'Data Source'!$CI742)+('Dynamic-Activity'!$C$31*'Data Source'!$CM742)</f>
        <v>0</v>
      </c>
      <c r="I752" s="29">
        <f>'Data Source'!J742</f>
        <v>0</v>
      </c>
      <c r="J752" s="29">
        <f>'Data Source'!I742</f>
        <v>0</v>
      </c>
    </row>
    <row r="753" spans="1:10" x14ac:dyDescent="0.2">
      <c r="A753" s="15" t="str">
        <f>IF(ISBLANK('Data Source'!A743),"",'Data Source'!A743)</f>
        <v/>
      </c>
      <c r="B753" s="15" t="str">
        <f>IF(ISBLANK('Data Source'!B743),"",'Data Source'!B743)</f>
        <v/>
      </c>
      <c r="C753" s="15" t="str">
        <f>IF(ISBLANK('Data Source'!C743),"",'Data Source'!C743)</f>
        <v/>
      </c>
      <c r="D753" s="15" t="str">
        <f>IF(ISBLANK('Data Source'!D743),"",'Data Source'!D743)</f>
        <v/>
      </c>
      <c r="E753" s="15" t="str">
        <f>IF(ISBLANK('Data Source'!E743),"",'Data Source'!E743)</f>
        <v/>
      </c>
      <c r="F753" s="26" t="str">
        <f t="shared" si="23"/>
        <v>A</v>
      </c>
      <c r="G753" s="27">
        <f t="shared" si="24"/>
        <v>0</v>
      </c>
      <c r="H753" s="28">
        <f>('Dynamic-Activity'!$C$7*'Data Source'!$BI743)+('Dynamic-Activity'!$G$7*'Data Source'!$BL743)+('Dynamic-Activity'!$K$7*'Data Source'!$BO743)+('Dynamic-Activity'!$C$15*'Data Source'!$BR743)+('Dynamic-Activity'!$G$15*'Data Source'!$BU743)+('Dynamic-Activity'!$K$15*'Data Source'!$BX743)+('Dynamic-Activity'!$C$23*'Data Source'!$CA743)+('Dynamic-Activity'!$G$23*'Data Source'!$CE743)+('Dynamic-Activity'!$K$23*'Data Source'!$CI743)+('Dynamic-Activity'!$C$31*'Data Source'!$CM743)</f>
        <v>0</v>
      </c>
      <c r="I753" s="29">
        <f>'Data Source'!J743</f>
        <v>0</v>
      </c>
      <c r="J753" s="29">
        <f>'Data Source'!I743</f>
        <v>0</v>
      </c>
    </row>
    <row r="754" spans="1:10" x14ac:dyDescent="0.2">
      <c r="A754" s="15" t="str">
        <f>IF(ISBLANK('Data Source'!A744),"",'Data Source'!A744)</f>
        <v/>
      </c>
      <c r="B754" s="15" t="str">
        <f>IF(ISBLANK('Data Source'!B744),"",'Data Source'!B744)</f>
        <v/>
      </c>
      <c r="C754" s="15" t="str">
        <f>IF(ISBLANK('Data Source'!C744),"",'Data Source'!C744)</f>
        <v/>
      </c>
      <c r="D754" s="15" t="str">
        <f>IF(ISBLANK('Data Source'!D744),"",'Data Source'!D744)</f>
        <v/>
      </c>
      <c r="E754" s="15" t="str">
        <f>IF(ISBLANK('Data Source'!E744),"",'Data Source'!E744)</f>
        <v/>
      </c>
      <c r="F754" s="26" t="str">
        <f t="shared" si="23"/>
        <v>A</v>
      </c>
      <c r="G754" s="27">
        <f t="shared" si="24"/>
        <v>0</v>
      </c>
      <c r="H754" s="28">
        <f>('Dynamic-Activity'!$C$7*'Data Source'!$BI744)+('Dynamic-Activity'!$G$7*'Data Source'!$BL744)+('Dynamic-Activity'!$K$7*'Data Source'!$BO744)+('Dynamic-Activity'!$C$15*'Data Source'!$BR744)+('Dynamic-Activity'!$G$15*'Data Source'!$BU744)+('Dynamic-Activity'!$K$15*'Data Source'!$BX744)+('Dynamic-Activity'!$C$23*'Data Source'!$CA744)+('Dynamic-Activity'!$G$23*'Data Source'!$CE744)+('Dynamic-Activity'!$K$23*'Data Source'!$CI744)+('Dynamic-Activity'!$C$31*'Data Source'!$CM744)</f>
        <v>0</v>
      </c>
      <c r="I754" s="29">
        <f>'Data Source'!J744</f>
        <v>0</v>
      </c>
      <c r="J754" s="29">
        <f>'Data Source'!I744</f>
        <v>0</v>
      </c>
    </row>
    <row r="755" spans="1:10" x14ac:dyDescent="0.2">
      <c r="A755" s="15" t="str">
        <f>IF(ISBLANK('Data Source'!A745),"",'Data Source'!A745)</f>
        <v/>
      </c>
      <c r="B755" s="15" t="str">
        <f>IF(ISBLANK('Data Source'!B745),"",'Data Source'!B745)</f>
        <v/>
      </c>
      <c r="C755" s="15" t="str">
        <f>IF(ISBLANK('Data Source'!C745),"",'Data Source'!C745)</f>
        <v/>
      </c>
      <c r="D755" s="15" t="str">
        <f>IF(ISBLANK('Data Source'!D745),"",'Data Source'!D745)</f>
        <v/>
      </c>
      <c r="E755" s="15" t="str">
        <f>IF(ISBLANK('Data Source'!E745),"",'Data Source'!E745)</f>
        <v/>
      </c>
      <c r="F755" s="26" t="str">
        <f t="shared" si="23"/>
        <v>A</v>
      </c>
      <c r="G755" s="27">
        <f t="shared" si="24"/>
        <v>0</v>
      </c>
      <c r="H755" s="28">
        <f>('Dynamic-Activity'!$C$7*'Data Source'!$BI745)+('Dynamic-Activity'!$G$7*'Data Source'!$BL745)+('Dynamic-Activity'!$K$7*'Data Source'!$BO745)+('Dynamic-Activity'!$C$15*'Data Source'!$BR745)+('Dynamic-Activity'!$G$15*'Data Source'!$BU745)+('Dynamic-Activity'!$K$15*'Data Source'!$BX745)+('Dynamic-Activity'!$C$23*'Data Source'!$CA745)+('Dynamic-Activity'!$G$23*'Data Source'!$CE745)+('Dynamic-Activity'!$K$23*'Data Source'!$CI745)+('Dynamic-Activity'!$C$31*'Data Source'!$CM745)</f>
        <v>0</v>
      </c>
      <c r="I755" s="29">
        <f>'Data Source'!J745</f>
        <v>0</v>
      </c>
      <c r="J755" s="29">
        <f>'Data Source'!I745</f>
        <v>0</v>
      </c>
    </row>
    <row r="756" spans="1:10" x14ac:dyDescent="0.2">
      <c r="A756" s="15" t="str">
        <f>IF(ISBLANK('Data Source'!A746),"",'Data Source'!A746)</f>
        <v/>
      </c>
      <c r="B756" s="15" t="str">
        <f>IF(ISBLANK('Data Source'!B746),"",'Data Source'!B746)</f>
        <v/>
      </c>
      <c r="C756" s="15" t="str">
        <f>IF(ISBLANK('Data Source'!C746),"",'Data Source'!C746)</f>
        <v/>
      </c>
      <c r="D756" s="15" t="str">
        <f>IF(ISBLANK('Data Source'!D746),"",'Data Source'!D746)</f>
        <v/>
      </c>
      <c r="E756" s="15" t="str">
        <f>IF(ISBLANK('Data Source'!E746),"",'Data Source'!E746)</f>
        <v/>
      </c>
      <c r="F756" s="26" t="str">
        <f t="shared" si="23"/>
        <v>A</v>
      </c>
      <c r="G756" s="27">
        <f t="shared" si="24"/>
        <v>0</v>
      </c>
      <c r="H756" s="28">
        <f>('Dynamic-Activity'!$C$7*'Data Source'!$BI746)+('Dynamic-Activity'!$G$7*'Data Source'!$BL746)+('Dynamic-Activity'!$K$7*'Data Source'!$BO746)+('Dynamic-Activity'!$C$15*'Data Source'!$BR746)+('Dynamic-Activity'!$G$15*'Data Source'!$BU746)+('Dynamic-Activity'!$K$15*'Data Source'!$BX746)+('Dynamic-Activity'!$C$23*'Data Source'!$CA746)+('Dynamic-Activity'!$G$23*'Data Source'!$CE746)+('Dynamic-Activity'!$K$23*'Data Source'!$CI746)+('Dynamic-Activity'!$C$31*'Data Source'!$CM746)</f>
        <v>0</v>
      </c>
      <c r="I756" s="29">
        <f>'Data Source'!J746</f>
        <v>0</v>
      </c>
      <c r="J756" s="29">
        <f>'Data Source'!I746</f>
        <v>0</v>
      </c>
    </row>
    <row r="757" spans="1:10" x14ac:dyDescent="0.2">
      <c r="A757" s="15" t="str">
        <f>IF(ISBLANK('Data Source'!A747),"",'Data Source'!A747)</f>
        <v/>
      </c>
      <c r="B757" s="15" t="str">
        <f>IF(ISBLANK('Data Source'!B747),"",'Data Source'!B747)</f>
        <v/>
      </c>
      <c r="C757" s="15" t="str">
        <f>IF(ISBLANK('Data Source'!C747),"",'Data Source'!C747)</f>
        <v/>
      </c>
      <c r="D757" s="15" t="str">
        <f>IF(ISBLANK('Data Source'!D747),"",'Data Source'!D747)</f>
        <v/>
      </c>
      <c r="E757" s="15" t="str">
        <f>IF(ISBLANK('Data Source'!E747),"",'Data Source'!E747)</f>
        <v/>
      </c>
      <c r="F757" s="26" t="str">
        <f t="shared" si="23"/>
        <v>A</v>
      </c>
      <c r="G757" s="27">
        <f t="shared" si="24"/>
        <v>0</v>
      </c>
      <c r="H757" s="28">
        <f>('Dynamic-Activity'!$C$7*'Data Source'!$BI747)+('Dynamic-Activity'!$G$7*'Data Source'!$BL747)+('Dynamic-Activity'!$K$7*'Data Source'!$BO747)+('Dynamic-Activity'!$C$15*'Data Source'!$BR747)+('Dynamic-Activity'!$G$15*'Data Source'!$BU747)+('Dynamic-Activity'!$K$15*'Data Source'!$BX747)+('Dynamic-Activity'!$C$23*'Data Source'!$CA747)+('Dynamic-Activity'!$G$23*'Data Source'!$CE747)+('Dynamic-Activity'!$K$23*'Data Source'!$CI747)+('Dynamic-Activity'!$C$31*'Data Source'!$CM747)</f>
        <v>0</v>
      </c>
      <c r="I757" s="29">
        <f>'Data Source'!J747</f>
        <v>0</v>
      </c>
      <c r="J757" s="29">
        <f>'Data Source'!I747</f>
        <v>0</v>
      </c>
    </row>
    <row r="758" spans="1:10" x14ac:dyDescent="0.2">
      <c r="A758" s="15" t="str">
        <f>IF(ISBLANK('Data Source'!A748),"",'Data Source'!A748)</f>
        <v/>
      </c>
      <c r="B758" s="15" t="str">
        <f>IF(ISBLANK('Data Source'!B748),"",'Data Source'!B748)</f>
        <v/>
      </c>
      <c r="C758" s="15" t="str">
        <f>IF(ISBLANK('Data Source'!C748),"",'Data Source'!C748)</f>
        <v/>
      </c>
      <c r="D758" s="15" t="str">
        <f>IF(ISBLANK('Data Source'!D748),"",'Data Source'!D748)</f>
        <v/>
      </c>
      <c r="E758" s="15" t="str">
        <f>IF(ISBLANK('Data Source'!E748),"",'Data Source'!E748)</f>
        <v/>
      </c>
      <c r="F758" s="26" t="str">
        <f t="shared" si="23"/>
        <v>A</v>
      </c>
      <c r="G758" s="27">
        <f t="shared" si="24"/>
        <v>0</v>
      </c>
      <c r="H758" s="28">
        <f>('Dynamic-Activity'!$C$7*'Data Source'!$BI748)+('Dynamic-Activity'!$G$7*'Data Source'!$BL748)+('Dynamic-Activity'!$K$7*'Data Source'!$BO748)+('Dynamic-Activity'!$C$15*'Data Source'!$BR748)+('Dynamic-Activity'!$G$15*'Data Source'!$BU748)+('Dynamic-Activity'!$K$15*'Data Source'!$BX748)+('Dynamic-Activity'!$C$23*'Data Source'!$CA748)+('Dynamic-Activity'!$G$23*'Data Source'!$CE748)+('Dynamic-Activity'!$K$23*'Data Source'!$CI748)+('Dynamic-Activity'!$C$31*'Data Source'!$CM748)</f>
        <v>0</v>
      </c>
      <c r="I758" s="29">
        <f>'Data Source'!J748</f>
        <v>0</v>
      </c>
      <c r="J758" s="29">
        <f>'Data Source'!I748</f>
        <v>0</v>
      </c>
    </row>
    <row r="759" spans="1:10" x14ac:dyDescent="0.2">
      <c r="A759" s="15" t="str">
        <f>IF(ISBLANK('Data Source'!A749),"",'Data Source'!A749)</f>
        <v/>
      </c>
      <c r="B759" s="15" t="str">
        <f>IF(ISBLANK('Data Source'!B749),"",'Data Source'!B749)</f>
        <v/>
      </c>
      <c r="C759" s="15" t="str">
        <f>IF(ISBLANK('Data Source'!C749),"",'Data Source'!C749)</f>
        <v/>
      </c>
      <c r="D759" s="15" t="str">
        <f>IF(ISBLANK('Data Source'!D749),"",'Data Source'!D749)</f>
        <v/>
      </c>
      <c r="E759" s="15" t="str">
        <f>IF(ISBLANK('Data Source'!E749),"",'Data Source'!E749)</f>
        <v/>
      </c>
      <c r="F759" s="26" t="str">
        <f t="shared" si="23"/>
        <v>A</v>
      </c>
      <c r="G759" s="27">
        <f t="shared" si="24"/>
        <v>0</v>
      </c>
      <c r="H759" s="28">
        <f>('Dynamic-Activity'!$C$7*'Data Source'!$BI749)+('Dynamic-Activity'!$G$7*'Data Source'!$BL749)+('Dynamic-Activity'!$K$7*'Data Source'!$BO749)+('Dynamic-Activity'!$C$15*'Data Source'!$BR749)+('Dynamic-Activity'!$G$15*'Data Source'!$BU749)+('Dynamic-Activity'!$K$15*'Data Source'!$BX749)+('Dynamic-Activity'!$C$23*'Data Source'!$CA749)+('Dynamic-Activity'!$G$23*'Data Source'!$CE749)+('Dynamic-Activity'!$K$23*'Data Source'!$CI749)+('Dynamic-Activity'!$C$31*'Data Source'!$CM749)</f>
        <v>0</v>
      </c>
      <c r="I759" s="29">
        <f>'Data Source'!J749</f>
        <v>0</v>
      </c>
      <c r="J759" s="29">
        <f>'Data Source'!I749</f>
        <v>0</v>
      </c>
    </row>
    <row r="760" spans="1:10" x14ac:dyDescent="0.2">
      <c r="A760" s="15" t="str">
        <f>IF(ISBLANK('Data Source'!A750),"",'Data Source'!A750)</f>
        <v/>
      </c>
      <c r="B760" s="15" t="str">
        <f>IF(ISBLANK('Data Source'!B750),"",'Data Source'!B750)</f>
        <v/>
      </c>
      <c r="C760" s="15" t="str">
        <f>IF(ISBLANK('Data Source'!C750),"",'Data Source'!C750)</f>
        <v/>
      </c>
      <c r="D760" s="15" t="str">
        <f>IF(ISBLANK('Data Source'!D750),"",'Data Source'!D750)</f>
        <v/>
      </c>
      <c r="E760" s="15" t="str">
        <f>IF(ISBLANK('Data Source'!E750),"",'Data Source'!E750)</f>
        <v/>
      </c>
      <c r="F760" s="26" t="str">
        <f t="shared" si="23"/>
        <v>A</v>
      </c>
      <c r="G760" s="27">
        <f t="shared" si="24"/>
        <v>0</v>
      </c>
      <c r="H760" s="28">
        <f>('Dynamic-Activity'!$C$7*'Data Source'!$BI750)+('Dynamic-Activity'!$G$7*'Data Source'!$BL750)+('Dynamic-Activity'!$K$7*'Data Source'!$BO750)+('Dynamic-Activity'!$C$15*'Data Source'!$BR750)+('Dynamic-Activity'!$G$15*'Data Source'!$BU750)+('Dynamic-Activity'!$K$15*'Data Source'!$BX750)+('Dynamic-Activity'!$C$23*'Data Source'!$CA750)+('Dynamic-Activity'!$G$23*'Data Source'!$CE750)+('Dynamic-Activity'!$K$23*'Data Source'!$CI750)+('Dynamic-Activity'!$C$31*'Data Source'!$CM750)</f>
        <v>0</v>
      </c>
      <c r="I760" s="29">
        <f>'Data Source'!J750</f>
        <v>0</v>
      </c>
      <c r="J760" s="29">
        <f>'Data Source'!I750</f>
        <v>0</v>
      </c>
    </row>
    <row r="761" spans="1:10" x14ac:dyDescent="0.2">
      <c r="A761" s="15" t="str">
        <f>IF(ISBLANK('Data Source'!A751),"",'Data Source'!A751)</f>
        <v/>
      </c>
      <c r="B761" s="15" t="str">
        <f>IF(ISBLANK('Data Source'!B751),"",'Data Source'!B751)</f>
        <v/>
      </c>
      <c r="C761" s="15" t="str">
        <f>IF(ISBLANK('Data Source'!C751),"",'Data Source'!C751)</f>
        <v/>
      </c>
      <c r="D761" s="15" t="str">
        <f>IF(ISBLANK('Data Source'!D751),"",'Data Source'!D751)</f>
        <v/>
      </c>
      <c r="E761" s="15" t="str">
        <f>IF(ISBLANK('Data Source'!E751),"",'Data Source'!E751)</f>
        <v/>
      </c>
      <c r="F761" s="26" t="str">
        <f t="shared" si="23"/>
        <v>A</v>
      </c>
      <c r="G761" s="27">
        <f t="shared" si="24"/>
        <v>0</v>
      </c>
      <c r="H761" s="28">
        <f>('Dynamic-Activity'!$C$7*'Data Source'!$BI751)+('Dynamic-Activity'!$G$7*'Data Source'!$BL751)+('Dynamic-Activity'!$K$7*'Data Source'!$BO751)+('Dynamic-Activity'!$C$15*'Data Source'!$BR751)+('Dynamic-Activity'!$G$15*'Data Source'!$BU751)+('Dynamic-Activity'!$K$15*'Data Source'!$BX751)+('Dynamic-Activity'!$C$23*'Data Source'!$CA751)+('Dynamic-Activity'!$G$23*'Data Source'!$CE751)+('Dynamic-Activity'!$K$23*'Data Source'!$CI751)+('Dynamic-Activity'!$C$31*'Data Source'!$CM751)</f>
        <v>0</v>
      </c>
      <c r="I761" s="29">
        <f>'Data Source'!J751</f>
        <v>0</v>
      </c>
      <c r="J761" s="29">
        <f>'Data Source'!I751</f>
        <v>0</v>
      </c>
    </row>
    <row r="762" spans="1:10" x14ac:dyDescent="0.2">
      <c r="A762" s="15" t="str">
        <f>IF(ISBLANK('Data Source'!A752),"",'Data Source'!A752)</f>
        <v/>
      </c>
      <c r="B762" s="15" t="str">
        <f>IF(ISBLANK('Data Source'!B752),"",'Data Source'!B752)</f>
        <v/>
      </c>
      <c r="C762" s="15" t="str">
        <f>IF(ISBLANK('Data Source'!C752),"",'Data Source'!C752)</f>
        <v/>
      </c>
      <c r="D762" s="15" t="str">
        <f>IF(ISBLANK('Data Source'!D752),"",'Data Source'!D752)</f>
        <v/>
      </c>
      <c r="E762" s="15" t="str">
        <f>IF(ISBLANK('Data Source'!E752),"",'Data Source'!E752)</f>
        <v/>
      </c>
      <c r="F762" s="26" t="str">
        <f t="shared" si="23"/>
        <v>A</v>
      </c>
      <c r="G762" s="27">
        <f t="shared" si="24"/>
        <v>0</v>
      </c>
      <c r="H762" s="28">
        <f>('Dynamic-Activity'!$C$7*'Data Source'!$BI752)+('Dynamic-Activity'!$G$7*'Data Source'!$BL752)+('Dynamic-Activity'!$K$7*'Data Source'!$BO752)+('Dynamic-Activity'!$C$15*'Data Source'!$BR752)+('Dynamic-Activity'!$G$15*'Data Source'!$BU752)+('Dynamic-Activity'!$K$15*'Data Source'!$BX752)+('Dynamic-Activity'!$C$23*'Data Source'!$CA752)+('Dynamic-Activity'!$G$23*'Data Source'!$CE752)+('Dynamic-Activity'!$K$23*'Data Source'!$CI752)+('Dynamic-Activity'!$C$31*'Data Source'!$CM752)</f>
        <v>0</v>
      </c>
      <c r="I762" s="29">
        <f>'Data Source'!J752</f>
        <v>0</v>
      </c>
      <c r="J762" s="29">
        <f>'Data Source'!I752</f>
        <v>0</v>
      </c>
    </row>
    <row r="763" spans="1:10" x14ac:dyDescent="0.2">
      <c r="A763" s="15" t="str">
        <f>IF(ISBLANK('Data Source'!A753),"",'Data Source'!A753)</f>
        <v/>
      </c>
      <c r="B763" s="15" t="str">
        <f>IF(ISBLANK('Data Source'!B753),"",'Data Source'!B753)</f>
        <v/>
      </c>
      <c r="C763" s="15" t="str">
        <f>IF(ISBLANK('Data Source'!C753),"",'Data Source'!C753)</f>
        <v/>
      </c>
      <c r="D763" s="15" t="str">
        <f>IF(ISBLANK('Data Source'!D753),"",'Data Source'!D753)</f>
        <v/>
      </c>
      <c r="E763" s="15" t="str">
        <f>IF(ISBLANK('Data Source'!E753),"",'Data Source'!E753)</f>
        <v/>
      </c>
      <c r="F763" s="26" t="str">
        <f t="shared" si="23"/>
        <v>A</v>
      </c>
      <c r="G763" s="27">
        <f t="shared" si="24"/>
        <v>0</v>
      </c>
      <c r="H763" s="28">
        <f>('Dynamic-Activity'!$C$7*'Data Source'!$BI753)+('Dynamic-Activity'!$G$7*'Data Source'!$BL753)+('Dynamic-Activity'!$K$7*'Data Source'!$BO753)+('Dynamic-Activity'!$C$15*'Data Source'!$BR753)+('Dynamic-Activity'!$G$15*'Data Source'!$BU753)+('Dynamic-Activity'!$K$15*'Data Source'!$BX753)+('Dynamic-Activity'!$C$23*'Data Source'!$CA753)+('Dynamic-Activity'!$G$23*'Data Source'!$CE753)+('Dynamic-Activity'!$K$23*'Data Source'!$CI753)+('Dynamic-Activity'!$C$31*'Data Source'!$CM753)</f>
        <v>0</v>
      </c>
      <c r="I763" s="29">
        <f>'Data Source'!J753</f>
        <v>0</v>
      </c>
      <c r="J763" s="29">
        <f>'Data Source'!I753</f>
        <v>0</v>
      </c>
    </row>
    <row r="764" spans="1:10" x14ac:dyDescent="0.2">
      <c r="A764" s="15" t="str">
        <f>IF(ISBLANK('Data Source'!A754),"",'Data Source'!A754)</f>
        <v/>
      </c>
      <c r="B764" s="15" t="str">
        <f>IF(ISBLANK('Data Source'!B754),"",'Data Source'!B754)</f>
        <v/>
      </c>
      <c r="C764" s="15" t="str">
        <f>IF(ISBLANK('Data Source'!C754),"",'Data Source'!C754)</f>
        <v/>
      </c>
      <c r="D764" s="15" t="str">
        <f>IF(ISBLANK('Data Source'!D754),"",'Data Source'!D754)</f>
        <v/>
      </c>
      <c r="E764" s="15" t="str">
        <f>IF(ISBLANK('Data Source'!E754),"",'Data Source'!E754)</f>
        <v/>
      </c>
      <c r="F764" s="26" t="str">
        <f t="shared" si="23"/>
        <v>A</v>
      </c>
      <c r="G764" s="27">
        <f t="shared" si="24"/>
        <v>0</v>
      </c>
      <c r="H764" s="28">
        <f>('Dynamic-Activity'!$C$7*'Data Source'!$BI754)+('Dynamic-Activity'!$G$7*'Data Source'!$BL754)+('Dynamic-Activity'!$K$7*'Data Source'!$BO754)+('Dynamic-Activity'!$C$15*'Data Source'!$BR754)+('Dynamic-Activity'!$G$15*'Data Source'!$BU754)+('Dynamic-Activity'!$K$15*'Data Source'!$BX754)+('Dynamic-Activity'!$C$23*'Data Source'!$CA754)+('Dynamic-Activity'!$G$23*'Data Source'!$CE754)+('Dynamic-Activity'!$K$23*'Data Source'!$CI754)+('Dynamic-Activity'!$C$31*'Data Source'!$CM754)</f>
        <v>0</v>
      </c>
      <c r="I764" s="29">
        <f>'Data Source'!J754</f>
        <v>0</v>
      </c>
      <c r="J764" s="29">
        <f>'Data Source'!I754</f>
        <v>0</v>
      </c>
    </row>
    <row r="765" spans="1:10" x14ac:dyDescent="0.2">
      <c r="A765" s="15" t="str">
        <f>IF(ISBLANK('Data Source'!A755),"",'Data Source'!A755)</f>
        <v/>
      </c>
      <c r="B765" s="15" t="str">
        <f>IF(ISBLANK('Data Source'!B755),"",'Data Source'!B755)</f>
        <v/>
      </c>
      <c r="C765" s="15" t="str">
        <f>IF(ISBLANK('Data Source'!C755),"",'Data Source'!C755)</f>
        <v/>
      </c>
      <c r="D765" s="15" t="str">
        <f>IF(ISBLANK('Data Source'!D755),"",'Data Source'!D755)</f>
        <v/>
      </c>
      <c r="E765" s="15" t="str">
        <f>IF(ISBLANK('Data Source'!E755),"",'Data Source'!E755)</f>
        <v/>
      </c>
      <c r="F765" s="26" t="str">
        <f t="shared" si="23"/>
        <v>A</v>
      </c>
      <c r="G765" s="27">
        <f t="shared" si="24"/>
        <v>0</v>
      </c>
      <c r="H765" s="28">
        <f>('Dynamic-Activity'!$C$7*'Data Source'!$BI755)+('Dynamic-Activity'!$G$7*'Data Source'!$BL755)+('Dynamic-Activity'!$K$7*'Data Source'!$BO755)+('Dynamic-Activity'!$C$15*'Data Source'!$BR755)+('Dynamic-Activity'!$G$15*'Data Source'!$BU755)+('Dynamic-Activity'!$K$15*'Data Source'!$BX755)+('Dynamic-Activity'!$C$23*'Data Source'!$CA755)+('Dynamic-Activity'!$G$23*'Data Source'!$CE755)+('Dynamic-Activity'!$K$23*'Data Source'!$CI755)+('Dynamic-Activity'!$C$31*'Data Source'!$CM755)</f>
        <v>0</v>
      </c>
      <c r="I765" s="29">
        <f>'Data Source'!J755</f>
        <v>0</v>
      </c>
      <c r="J765" s="29">
        <f>'Data Source'!I755</f>
        <v>0</v>
      </c>
    </row>
    <row r="766" spans="1:10" x14ac:dyDescent="0.2">
      <c r="A766" s="15" t="str">
        <f>IF(ISBLANK('Data Source'!A756),"",'Data Source'!A756)</f>
        <v/>
      </c>
      <c r="B766" s="15" t="str">
        <f>IF(ISBLANK('Data Source'!B756),"",'Data Source'!B756)</f>
        <v/>
      </c>
      <c r="C766" s="15" t="str">
        <f>IF(ISBLANK('Data Source'!C756),"",'Data Source'!C756)</f>
        <v/>
      </c>
      <c r="D766" s="15" t="str">
        <f>IF(ISBLANK('Data Source'!D756),"",'Data Source'!D756)</f>
        <v/>
      </c>
      <c r="E766" s="15" t="str">
        <f>IF(ISBLANK('Data Source'!E756),"",'Data Source'!E756)</f>
        <v/>
      </c>
      <c r="F766" s="26" t="str">
        <f t="shared" si="23"/>
        <v>A</v>
      </c>
      <c r="G766" s="27">
        <f t="shared" si="24"/>
        <v>0</v>
      </c>
      <c r="H766" s="28">
        <f>('Dynamic-Activity'!$C$7*'Data Source'!$BI756)+('Dynamic-Activity'!$G$7*'Data Source'!$BL756)+('Dynamic-Activity'!$K$7*'Data Source'!$BO756)+('Dynamic-Activity'!$C$15*'Data Source'!$BR756)+('Dynamic-Activity'!$G$15*'Data Source'!$BU756)+('Dynamic-Activity'!$K$15*'Data Source'!$BX756)+('Dynamic-Activity'!$C$23*'Data Source'!$CA756)+('Dynamic-Activity'!$G$23*'Data Source'!$CE756)+('Dynamic-Activity'!$K$23*'Data Source'!$CI756)+('Dynamic-Activity'!$C$31*'Data Source'!$CM756)</f>
        <v>0</v>
      </c>
      <c r="I766" s="29">
        <f>'Data Source'!J756</f>
        <v>0</v>
      </c>
      <c r="J766" s="29">
        <f>'Data Source'!I756</f>
        <v>0</v>
      </c>
    </row>
    <row r="767" spans="1:10" x14ac:dyDescent="0.2">
      <c r="A767" s="15" t="str">
        <f>IF(ISBLANK('Data Source'!A757),"",'Data Source'!A757)</f>
        <v/>
      </c>
      <c r="B767" s="15" t="str">
        <f>IF(ISBLANK('Data Source'!B757),"",'Data Source'!B757)</f>
        <v/>
      </c>
      <c r="C767" s="15" t="str">
        <f>IF(ISBLANK('Data Source'!C757),"",'Data Source'!C757)</f>
        <v/>
      </c>
      <c r="D767" s="15" t="str">
        <f>IF(ISBLANK('Data Source'!D757),"",'Data Source'!D757)</f>
        <v/>
      </c>
      <c r="E767" s="15" t="str">
        <f>IF(ISBLANK('Data Source'!E757),"",'Data Source'!E757)</f>
        <v/>
      </c>
      <c r="F767" s="26" t="str">
        <f t="shared" si="23"/>
        <v>A</v>
      </c>
      <c r="G767" s="27">
        <f t="shared" si="24"/>
        <v>0</v>
      </c>
      <c r="H767" s="28">
        <f>('Dynamic-Activity'!$C$7*'Data Source'!$BI757)+('Dynamic-Activity'!$G$7*'Data Source'!$BL757)+('Dynamic-Activity'!$K$7*'Data Source'!$BO757)+('Dynamic-Activity'!$C$15*'Data Source'!$BR757)+('Dynamic-Activity'!$G$15*'Data Source'!$BU757)+('Dynamic-Activity'!$K$15*'Data Source'!$BX757)+('Dynamic-Activity'!$C$23*'Data Source'!$CA757)+('Dynamic-Activity'!$G$23*'Data Source'!$CE757)+('Dynamic-Activity'!$K$23*'Data Source'!$CI757)+('Dynamic-Activity'!$C$31*'Data Source'!$CM757)</f>
        <v>0</v>
      </c>
      <c r="I767" s="29">
        <f>'Data Source'!J757</f>
        <v>0</v>
      </c>
      <c r="J767" s="29">
        <f>'Data Source'!I757</f>
        <v>0</v>
      </c>
    </row>
    <row r="768" spans="1:10" x14ac:dyDescent="0.2">
      <c r="A768" s="15" t="str">
        <f>IF(ISBLANK('Data Source'!A758),"",'Data Source'!A758)</f>
        <v/>
      </c>
      <c r="B768" s="15" t="str">
        <f>IF(ISBLANK('Data Source'!B758),"",'Data Source'!B758)</f>
        <v/>
      </c>
      <c r="C768" s="15" t="str">
        <f>IF(ISBLANK('Data Source'!C758),"",'Data Source'!C758)</f>
        <v/>
      </c>
      <c r="D768" s="15" t="str">
        <f>IF(ISBLANK('Data Source'!D758),"",'Data Source'!D758)</f>
        <v/>
      </c>
      <c r="E768" s="15" t="str">
        <f>IF(ISBLANK('Data Source'!E758),"",'Data Source'!E758)</f>
        <v/>
      </c>
      <c r="F768" s="26" t="str">
        <f t="shared" si="23"/>
        <v>A</v>
      </c>
      <c r="G768" s="27">
        <f t="shared" si="24"/>
        <v>0</v>
      </c>
      <c r="H768" s="28">
        <f>('Dynamic-Activity'!$C$7*'Data Source'!$BI758)+('Dynamic-Activity'!$G$7*'Data Source'!$BL758)+('Dynamic-Activity'!$K$7*'Data Source'!$BO758)+('Dynamic-Activity'!$C$15*'Data Source'!$BR758)+('Dynamic-Activity'!$G$15*'Data Source'!$BU758)+('Dynamic-Activity'!$K$15*'Data Source'!$BX758)+('Dynamic-Activity'!$C$23*'Data Source'!$CA758)+('Dynamic-Activity'!$G$23*'Data Source'!$CE758)+('Dynamic-Activity'!$K$23*'Data Source'!$CI758)+('Dynamic-Activity'!$C$31*'Data Source'!$CM758)</f>
        <v>0</v>
      </c>
      <c r="I768" s="29">
        <f>'Data Source'!J758</f>
        <v>0</v>
      </c>
      <c r="J768" s="29">
        <f>'Data Source'!I758</f>
        <v>0</v>
      </c>
    </row>
    <row r="769" spans="1:10" x14ac:dyDescent="0.2">
      <c r="A769" s="15" t="str">
        <f>IF(ISBLANK('Data Source'!A759),"",'Data Source'!A759)</f>
        <v/>
      </c>
      <c r="B769" s="15" t="str">
        <f>IF(ISBLANK('Data Source'!B759),"",'Data Source'!B759)</f>
        <v/>
      </c>
      <c r="C769" s="15" t="str">
        <f>IF(ISBLANK('Data Source'!C759),"",'Data Source'!C759)</f>
        <v/>
      </c>
      <c r="D769" s="15" t="str">
        <f>IF(ISBLANK('Data Source'!D759),"",'Data Source'!D759)</f>
        <v/>
      </c>
      <c r="E769" s="15" t="str">
        <f>IF(ISBLANK('Data Source'!E759),"",'Data Source'!E759)</f>
        <v/>
      </c>
      <c r="F769" s="26" t="str">
        <f t="shared" si="23"/>
        <v>A</v>
      </c>
      <c r="G769" s="27">
        <f t="shared" si="24"/>
        <v>0</v>
      </c>
      <c r="H769" s="28">
        <f>('Dynamic-Activity'!$C$7*'Data Source'!$BI759)+('Dynamic-Activity'!$G$7*'Data Source'!$BL759)+('Dynamic-Activity'!$K$7*'Data Source'!$BO759)+('Dynamic-Activity'!$C$15*'Data Source'!$BR759)+('Dynamic-Activity'!$G$15*'Data Source'!$BU759)+('Dynamic-Activity'!$K$15*'Data Source'!$BX759)+('Dynamic-Activity'!$C$23*'Data Source'!$CA759)+('Dynamic-Activity'!$G$23*'Data Source'!$CE759)+('Dynamic-Activity'!$K$23*'Data Source'!$CI759)+('Dynamic-Activity'!$C$31*'Data Source'!$CM759)</f>
        <v>0</v>
      </c>
      <c r="I769" s="29">
        <f>'Data Source'!J759</f>
        <v>0</v>
      </c>
      <c r="J769" s="29">
        <f>'Data Source'!I759</f>
        <v>0</v>
      </c>
    </row>
    <row r="770" spans="1:10" x14ac:dyDescent="0.2">
      <c r="A770" s="15" t="str">
        <f>IF(ISBLANK('Data Source'!A760),"",'Data Source'!A760)</f>
        <v/>
      </c>
      <c r="B770" s="15" t="str">
        <f>IF(ISBLANK('Data Source'!B760),"",'Data Source'!B760)</f>
        <v/>
      </c>
      <c r="C770" s="15" t="str">
        <f>IF(ISBLANK('Data Source'!C760),"",'Data Source'!C760)</f>
        <v/>
      </c>
      <c r="D770" s="15" t="str">
        <f>IF(ISBLANK('Data Source'!D760),"",'Data Source'!D760)</f>
        <v/>
      </c>
      <c r="E770" s="15" t="str">
        <f>IF(ISBLANK('Data Source'!E760),"",'Data Source'!E760)</f>
        <v/>
      </c>
      <c r="F770" s="26" t="str">
        <f t="shared" si="23"/>
        <v>A</v>
      </c>
      <c r="G770" s="27">
        <f t="shared" si="24"/>
        <v>0</v>
      </c>
      <c r="H770" s="28">
        <f>('Dynamic-Activity'!$C$7*'Data Source'!$BI760)+('Dynamic-Activity'!$G$7*'Data Source'!$BL760)+('Dynamic-Activity'!$K$7*'Data Source'!$BO760)+('Dynamic-Activity'!$C$15*'Data Source'!$BR760)+('Dynamic-Activity'!$G$15*'Data Source'!$BU760)+('Dynamic-Activity'!$K$15*'Data Source'!$BX760)+('Dynamic-Activity'!$C$23*'Data Source'!$CA760)+('Dynamic-Activity'!$G$23*'Data Source'!$CE760)+('Dynamic-Activity'!$K$23*'Data Source'!$CI760)+('Dynamic-Activity'!$C$31*'Data Source'!$CM760)</f>
        <v>0</v>
      </c>
      <c r="I770" s="29">
        <f>'Data Source'!J760</f>
        <v>0</v>
      </c>
      <c r="J770" s="29">
        <f>'Data Source'!I760</f>
        <v>0</v>
      </c>
    </row>
    <row r="771" spans="1:10" x14ac:dyDescent="0.2">
      <c r="A771" s="15" t="str">
        <f>IF(ISBLANK('Data Source'!A761),"",'Data Source'!A761)</f>
        <v/>
      </c>
      <c r="B771" s="15" t="str">
        <f>IF(ISBLANK('Data Source'!B761),"",'Data Source'!B761)</f>
        <v/>
      </c>
      <c r="C771" s="15" t="str">
        <f>IF(ISBLANK('Data Source'!C761),"",'Data Source'!C761)</f>
        <v/>
      </c>
      <c r="D771" s="15" t="str">
        <f>IF(ISBLANK('Data Source'!D761),"",'Data Source'!D761)</f>
        <v/>
      </c>
      <c r="E771" s="15" t="str">
        <f>IF(ISBLANK('Data Source'!E761),"",'Data Source'!E761)</f>
        <v/>
      </c>
      <c r="F771" s="26" t="str">
        <f t="shared" si="23"/>
        <v>A</v>
      </c>
      <c r="G771" s="27">
        <f t="shared" si="24"/>
        <v>0</v>
      </c>
      <c r="H771" s="28">
        <f>('Dynamic-Activity'!$C$7*'Data Source'!$BI761)+('Dynamic-Activity'!$G$7*'Data Source'!$BL761)+('Dynamic-Activity'!$K$7*'Data Source'!$BO761)+('Dynamic-Activity'!$C$15*'Data Source'!$BR761)+('Dynamic-Activity'!$G$15*'Data Source'!$BU761)+('Dynamic-Activity'!$K$15*'Data Source'!$BX761)+('Dynamic-Activity'!$C$23*'Data Source'!$CA761)+('Dynamic-Activity'!$G$23*'Data Source'!$CE761)+('Dynamic-Activity'!$K$23*'Data Source'!$CI761)+('Dynamic-Activity'!$C$31*'Data Source'!$CM761)</f>
        <v>0</v>
      </c>
      <c r="I771" s="29">
        <f>'Data Source'!J761</f>
        <v>0</v>
      </c>
      <c r="J771" s="29">
        <f>'Data Source'!I761</f>
        <v>0</v>
      </c>
    </row>
    <row r="772" spans="1:10" x14ac:dyDescent="0.2">
      <c r="A772" s="15" t="str">
        <f>IF(ISBLANK('Data Source'!A762),"",'Data Source'!A762)</f>
        <v/>
      </c>
      <c r="B772" s="15" t="str">
        <f>IF(ISBLANK('Data Source'!B762),"",'Data Source'!B762)</f>
        <v/>
      </c>
      <c r="C772" s="15" t="str">
        <f>IF(ISBLANK('Data Source'!C762),"",'Data Source'!C762)</f>
        <v/>
      </c>
      <c r="D772" s="15" t="str">
        <f>IF(ISBLANK('Data Source'!D762),"",'Data Source'!D762)</f>
        <v/>
      </c>
      <c r="E772" s="15" t="str">
        <f>IF(ISBLANK('Data Source'!E762),"",'Data Source'!E762)</f>
        <v/>
      </c>
      <c r="F772" s="26" t="str">
        <f t="shared" si="23"/>
        <v>A</v>
      </c>
      <c r="G772" s="27">
        <f t="shared" si="24"/>
        <v>0</v>
      </c>
      <c r="H772" s="28">
        <f>('Dynamic-Activity'!$C$7*'Data Source'!$BI762)+('Dynamic-Activity'!$G$7*'Data Source'!$BL762)+('Dynamic-Activity'!$K$7*'Data Source'!$BO762)+('Dynamic-Activity'!$C$15*'Data Source'!$BR762)+('Dynamic-Activity'!$G$15*'Data Source'!$BU762)+('Dynamic-Activity'!$K$15*'Data Source'!$BX762)+('Dynamic-Activity'!$C$23*'Data Source'!$CA762)+('Dynamic-Activity'!$G$23*'Data Source'!$CE762)+('Dynamic-Activity'!$K$23*'Data Source'!$CI762)+('Dynamic-Activity'!$C$31*'Data Source'!$CM762)</f>
        <v>0</v>
      </c>
      <c r="I772" s="29">
        <f>'Data Source'!J762</f>
        <v>0</v>
      </c>
      <c r="J772" s="29">
        <f>'Data Source'!I762</f>
        <v>0</v>
      </c>
    </row>
    <row r="773" spans="1:10" x14ac:dyDescent="0.2">
      <c r="A773" s="15" t="str">
        <f>IF(ISBLANK('Data Source'!A763),"",'Data Source'!A763)</f>
        <v/>
      </c>
      <c r="B773" s="15" t="str">
        <f>IF(ISBLANK('Data Source'!B763),"",'Data Source'!B763)</f>
        <v/>
      </c>
      <c r="C773" s="15" t="str">
        <f>IF(ISBLANK('Data Source'!C763),"",'Data Source'!C763)</f>
        <v/>
      </c>
      <c r="D773" s="15" t="str">
        <f>IF(ISBLANK('Data Source'!D763),"",'Data Source'!D763)</f>
        <v/>
      </c>
      <c r="E773" s="15" t="str">
        <f>IF(ISBLANK('Data Source'!E763),"",'Data Source'!E763)</f>
        <v/>
      </c>
      <c r="F773" s="26" t="str">
        <f t="shared" si="23"/>
        <v>A</v>
      </c>
      <c r="G773" s="27">
        <f t="shared" si="24"/>
        <v>0</v>
      </c>
      <c r="H773" s="28">
        <f>('Dynamic-Activity'!$C$7*'Data Source'!$BI763)+('Dynamic-Activity'!$G$7*'Data Source'!$BL763)+('Dynamic-Activity'!$K$7*'Data Source'!$BO763)+('Dynamic-Activity'!$C$15*'Data Source'!$BR763)+('Dynamic-Activity'!$G$15*'Data Source'!$BU763)+('Dynamic-Activity'!$K$15*'Data Source'!$BX763)+('Dynamic-Activity'!$C$23*'Data Source'!$CA763)+('Dynamic-Activity'!$G$23*'Data Source'!$CE763)+('Dynamic-Activity'!$K$23*'Data Source'!$CI763)+('Dynamic-Activity'!$C$31*'Data Source'!$CM763)</f>
        <v>0</v>
      </c>
      <c r="I773" s="29">
        <f>'Data Source'!J763</f>
        <v>0</v>
      </c>
      <c r="J773" s="29">
        <f>'Data Source'!I763</f>
        <v>0</v>
      </c>
    </row>
    <row r="774" spans="1:10" x14ac:dyDescent="0.2">
      <c r="A774" s="15" t="str">
        <f>IF(ISBLANK('Data Source'!A764),"",'Data Source'!A764)</f>
        <v/>
      </c>
      <c r="B774" s="15" t="str">
        <f>IF(ISBLANK('Data Source'!B764),"",'Data Source'!B764)</f>
        <v/>
      </c>
      <c r="C774" s="15" t="str">
        <f>IF(ISBLANK('Data Source'!C764),"",'Data Source'!C764)</f>
        <v/>
      </c>
      <c r="D774" s="15" t="str">
        <f>IF(ISBLANK('Data Source'!D764),"",'Data Source'!D764)</f>
        <v/>
      </c>
      <c r="E774" s="15" t="str">
        <f>IF(ISBLANK('Data Source'!E764),"",'Data Source'!E764)</f>
        <v/>
      </c>
      <c r="F774" s="26" t="str">
        <f t="shared" si="23"/>
        <v>A</v>
      </c>
      <c r="G774" s="27">
        <f t="shared" si="24"/>
        <v>0</v>
      </c>
      <c r="H774" s="28">
        <f>('Dynamic-Activity'!$C$7*'Data Source'!$BI764)+('Dynamic-Activity'!$G$7*'Data Source'!$BL764)+('Dynamic-Activity'!$K$7*'Data Source'!$BO764)+('Dynamic-Activity'!$C$15*'Data Source'!$BR764)+('Dynamic-Activity'!$G$15*'Data Source'!$BU764)+('Dynamic-Activity'!$K$15*'Data Source'!$BX764)+('Dynamic-Activity'!$C$23*'Data Source'!$CA764)+('Dynamic-Activity'!$G$23*'Data Source'!$CE764)+('Dynamic-Activity'!$K$23*'Data Source'!$CI764)+('Dynamic-Activity'!$C$31*'Data Source'!$CM764)</f>
        <v>0</v>
      </c>
      <c r="I774" s="29">
        <f>'Data Source'!J764</f>
        <v>0</v>
      </c>
      <c r="J774" s="29">
        <f>'Data Source'!I764</f>
        <v>0</v>
      </c>
    </row>
    <row r="775" spans="1:10" x14ac:dyDescent="0.2">
      <c r="A775" s="15" t="str">
        <f>IF(ISBLANK('Data Source'!A765),"",'Data Source'!A765)</f>
        <v/>
      </c>
      <c r="B775" s="15" t="str">
        <f>IF(ISBLANK('Data Source'!B765),"",'Data Source'!B765)</f>
        <v/>
      </c>
      <c r="C775" s="15" t="str">
        <f>IF(ISBLANK('Data Source'!C765),"",'Data Source'!C765)</f>
        <v/>
      </c>
      <c r="D775" s="15" t="str">
        <f>IF(ISBLANK('Data Source'!D765),"",'Data Source'!D765)</f>
        <v/>
      </c>
      <c r="E775" s="15" t="str">
        <f>IF(ISBLANK('Data Source'!E765),"",'Data Source'!E765)</f>
        <v/>
      </c>
      <c r="F775" s="26" t="str">
        <f t="shared" si="23"/>
        <v>A</v>
      </c>
      <c r="G775" s="27">
        <f t="shared" si="24"/>
        <v>0</v>
      </c>
      <c r="H775" s="28">
        <f>('Dynamic-Activity'!$C$7*'Data Source'!$BI765)+('Dynamic-Activity'!$G$7*'Data Source'!$BL765)+('Dynamic-Activity'!$K$7*'Data Source'!$BO765)+('Dynamic-Activity'!$C$15*'Data Source'!$BR765)+('Dynamic-Activity'!$G$15*'Data Source'!$BU765)+('Dynamic-Activity'!$K$15*'Data Source'!$BX765)+('Dynamic-Activity'!$C$23*'Data Source'!$CA765)+('Dynamic-Activity'!$G$23*'Data Source'!$CE765)+('Dynamic-Activity'!$K$23*'Data Source'!$CI765)+('Dynamic-Activity'!$C$31*'Data Source'!$CM765)</f>
        <v>0</v>
      </c>
      <c r="I775" s="29">
        <f>'Data Source'!J765</f>
        <v>0</v>
      </c>
      <c r="J775" s="29">
        <f>'Data Source'!I765</f>
        <v>0</v>
      </c>
    </row>
    <row r="776" spans="1:10" x14ac:dyDescent="0.2">
      <c r="A776" s="15" t="str">
        <f>IF(ISBLANK('Data Source'!A766),"",'Data Source'!A766)</f>
        <v/>
      </c>
      <c r="B776" s="15" t="str">
        <f>IF(ISBLANK('Data Source'!B766),"",'Data Source'!B766)</f>
        <v/>
      </c>
      <c r="C776" s="15" t="str">
        <f>IF(ISBLANK('Data Source'!C766),"",'Data Source'!C766)</f>
        <v/>
      </c>
      <c r="D776" s="15" t="str">
        <f>IF(ISBLANK('Data Source'!D766),"",'Data Source'!D766)</f>
        <v/>
      </c>
      <c r="E776" s="15" t="str">
        <f>IF(ISBLANK('Data Source'!E766),"",'Data Source'!E766)</f>
        <v/>
      </c>
      <c r="F776" s="26" t="str">
        <f t="shared" si="23"/>
        <v>A</v>
      </c>
      <c r="G776" s="27">
        <f t="shared" si="24"/>
        <v>0</v>
      </c>
      <c r="H776" s="28">
        <f>('Dynamic-Activity'!$C$7*'Data Source'!$BI766)+('Dynamic-Activity'!$G$7*'Data Source'!$BL766)+('Dynamic-Activity'!$K$7*'Data Source'!$BO766)+('Dynamic-Activity'!$C$15*'Data Source'!$BR766)+('Dynamic-Activity'!$G$15*'Data Source'!$BU766)+('Dynamic-Activity'!$K$15*'Data Source'!$BX766)+('Dynamic-Activity'!$C$23*'Data Source'!$CA766)+('Dynamic-Activity'!$G$23*'Data Source'!$CE766)+('Dynamic-Activity'!$K$23*'Data Source'!$CI766)+('Dynamic-Activity'!$C$31*'Data Source'!$CM766)</f>
        <v>0</v>
      </c>
      <c r="I776" s="29">
        <f>'Data Source'!J766</f>
        <v>0</v>
      </c>
      <c r="J776" s="29">
        <f>'Data Source'!I766</f>
        <v>0</v>
      </c>
    </row>
    <row r="777" spans="1:10" x14ac:dyDescent="0.2">
      <c r="A777" s="15" t="str">
        <f>IF(ISBLANK('Data Source'!A767),"",'Data Source'!A767)</f>
        <v/>
      </c>
      <c r="B777" s="15" t="str">
        <f>IF(ISBLANK('Data Source'!B767),"",'Data Source'!B767)</f>
        <v/>
      </c>
      <c r="C777" s="15" t="str">
        <f>IF(ISBLANK('Data Source'!C767),"",'Data Source'!C767)</f>
        <v/>
      </c>
      <c r="D777" s="15" t="str">
        <f>IF(ISBLANK('Data Source'!D767),"",'Data Source'!D767)</f>
        <v/>
      </c>
      <c r="E777" s="15" t="str">
        <f>IF(ISBLANK('Data Source'!E767),"",'Data Source'!E767)</f>
        <v/>
      </c>
      <c r="F777" s="26" t="str">
        <f t="shared" si="23"/>
        <v>A</v>
      </c>
      <c r="G777" s="27">
        <f t="shared" si="24"/>
        <v>0</v>
      </c>
      <c r="H777" s="28">
        <f>('Dynamic-Activity'!$C$7*'Data Source'!$BI767)+('Dynamic-Activity'!$G$7*'Data Source'!$BL767)+('Dynamic-Activity'!$K$7*'Data Source'!$BO767)+('Dynamic-Activity'!$C$15*'Data Source'!$BR767)+('Dynamic-Activity'!$G$15*'Data Source'!$BU767)+('Dynamic-Activity'!$K$15*'Data Source'!$BX767)+('Dynamic-Activity'!$C$23*'Data Source'!$CA767)+('Dynamic-Activity'!$G$23*'Data Source'!$CE767)+('Dynamic-Activity'!$K$23*'Data Source'!$CI767)+('Dynamic-Activity'!$C$31*'Data Source'!$CM767)</f>
        <v>0</v>
      </c>
      <c r="I777" s="29">
        <f>'Data Source'!J767</f>
        <v>0</v>
      </c>
      <c r="J777" s="29">
        <f>'Data Source'!I767</f>
        <v>0</v>
      </c>
    </row>
    <row r="778" spans="1:10" x14ac:dyDescent="0.2">
      <c r="A778" s="15" t="str">
        <f>IF(ISBLANK('Data Source'!A768),"",'Data Source'!A768)</f>
        <v/>
      </c>
      <c r="B778" s="15" t="str">
        <f>IF(ISBLANK('Data Source'!B768),"",'Data Source'!B768)</f>
        <v/>
      </c>
      <c r="C778" s="15" t="str">
        <f>IF(ISBLANK('Data Source'!C768),"",'Data Source'!C768)</f>
        <v/>
      </c>
      <c r="D778" s="15" t="str">
        <f>IF(ISBLANK('Data Source'!D768),"",'Data Source'!D768)</f>
        <v/>
      </c>
      <c r="E778" s="15" t="str">
        <f>IF(ISBLANK('Data Source'!E768),"",'Data Source'!E768)</f>
        <v/>
      </c>
      <c r="F778" s="26" t="str">
        <f t="shared" si="23"/>
        <v>A</v>
      </c>
      <c r="G778" s="27">
        <f t="shared" si="24"/>
        <v>0</v>
      </c>
      <c r="H778" s="28">
        <f>('Dynamic-Activity'!$C$7*'Data Source'!$BI768)+('Dynamic-Activity'!$G$7*'Data Source'!$BL768)+('Dynamic-Activity'!$K$7*'Data Source'!$BO768)+('Dynamic-Activity'!$C$15*'Data Source'!$BR768)+('Dynamic-Activity'!$G$15*'Data Source'!$BU768)+('Dynamic-Activity'!$K$15*'Data Source'!$BX768)+('Dynamic-Activity'!$C$23*'Data Source'!$CA768)+('Dynamic-Activity'!$G$23*'Data Source'!$CE768)+('Dynamic-Activity'!$K$23*'Data Source'!$CI768)+('Dynamic-Activity'!$C$31*'Data Source'!$CM768)</f>
        <v>0</v>
      </c>
      <c r="I778" s="29">
        <f>'Data Source'!J768</f>
        <v>0</v>
      </c>
      <c r="J778" s="29">
        <f>'Data Source'!I768</f>
        <v>0</v>
      </c>
    </row>
    <row r="779" spans="1:10" x14ac:dyDescent="0.2">
      <c r="A779" s="15" t="str">
        <f>IF(ISBLANK('Data Source'!A769),"",'Data Source'!A769)</f>
        <v/>
      </c>
      <c r="B779" s="15" t="str">
        <f>IF(ISBLANK('Data Source'!B769),"",'Data Source'!B769)</f>
        <v/>
      </c>
      <c r="C779" s="15" t="str">
        <f>IF(ISBLANK('Data Source'!C769),"",'Data Source'!C769)</f>
        <v/>
      </c>
      <c r="D779" s="15" t="str">
        <f>IF(ISBLANK('Data Source'!D769),"",'Data Source'!D769)</f>
        <v/>
      </c>
      <c r="E779" s="15" t="str">
        <f>IF(ISBLANK('Data Source'!E769),"",'Data Source'!E769)</f>
        <v/>
      </c>
      <c r="F779" s="26" t="str">
        <f t="shared" si="23"/>
        <v>A</v>
      </c>
      <c r="G779" s="27">
        <f t="shared" si="24"/>
        <v>0</v>
      </c>
      <c r="H779" s="28">
        <f>('Dynamic-Activity'!$C$7*'Data Source'!$BI769)+('Dynamic-Activity'!$G$7*'Data Source'!$BL769)+('Dynamic-Activity'!$K$7*'Data Source'!$BO769)+('Dynamic-Activity'!$C$15*'Data Source'!$BR769)+('Dynamic-Activity'!$G$15*'Data Source'!$BU769)+('Dynamic-Activity'!$K$15*'Data Source'!$BX769)+('Dynamic-Activity'!$C$23*'Data Source'!$CA769)+('Dynamic-Activity'!$G$23*'Data Source'!$CE769)+('Dynamic-Activity'!$K$23*'Data Source'!$CI769)+('Dynamic-Activity'!$C$31*'Data Source'!$CM769)</f>
        <v>0</v>
      </c>
      <c r="I779" s="29">
        <f>'Data Source'!J769</f>
        <v>0</v>
      </c>
      <c r="J779" s="29">
        <f>'Data Source'!I769</f>
        <v>0</v>
      </c>
    </row>
    <row r="780" spans="1:10" x14ac:dyDescent="0.2">
      <c r="A780" s="15" t="str">
        <f>IF(ISBLANK('Data Source'!A770),"",'Data Source'!A770)</f>
        <v/>
      </c>
      <c r="B780" s="15" t="str">
        <f>IF(ISBLANK('Data Source'!B770),"",'Data Source'!B770)</f>
        <v/>
      </c>
      <c r="C780" s="15" t="str">
        <f>IF(ISBLANK('Data Source'!C770),"",'Data Source'!C770)</f>
        <v/>
      </c>
      <c r="D780" s="15" t="str">
        <f>IF(ISBLANK('Data Source'!D770),"",'Data Source'!D770)</f>
        <v/>
      </c>
      <c r="E780" s="15" t="str">
        <f>IF(ISBLANK('Data Source'!E770),"",'Data Source'!E770)</f>
        <v/>
      </c>
      <c r="F780" s="26" t="str">
        <f t="shared" si="23"/>
        <v>A</v>
      </c>
      <c r="G780" s="27">
        <f t="shared" si="24"/>
        <v>0</v>
      </c>
      <c r="H780" s="28">
        <f>('Dynamic-Activity'!$C$7*'Data Source'!$BI770)+('Dynamic-Activity'!$G$7*'Data Source'!$BL770)+('Dynamic-Activity'!$K$7*'Data Source'!$BO770)+('Dynamic-Activity'!$C$15*'Data Source'!$BR770)+('Dynamic-Activity'!$G$15*'Data Source'!$BU770)+('Dynamic-Activity'!$K$15*'Data Source'!$BX770)+('Dynamic-Activity'!$C$23*'Data Source'!$CA770)+('Dynamic-Activity'!$G$23*'Data Source'!$CE770)+('Dynamic-Activity'!$K$23*'Data Source'!$CI770)+('Dynamic-Activity'!$C$31*'Data Source'!$CM770)</f>
        <v>0</v>
      </c>
      <c r="I780" s="29">
        <f>'Data Source'!J770</f>
        <v>0</v>
      </c>
      <c r="J780" s="29">
        <f>'Data Source'!I770</f>
        <v>0</v>
      </c>
    </row>
    <row r="781" spans="1:10" x14ac:dyDescent="0.2">
      <c r="A781" s="15" t="str">
        <f>IF(ISBLANK('Data Source'!A771),"",'Data Source'!A771)</f>
        <v/>
      </c>
      <c r="B781" s="15" t="str">
        <f>IF(ISBLANK('Data Source'!B771),"",'Data Source'!B771)</f>
        <v/>
      </c>
      <c r="C781" s="15" t="str">
        <f>IF(ISBLANK('Data Source'!C771),"",'Data Source'!C771)</f>
        <v/>
      </c>
      <c r="D781" s="15" t="str">
        <f>IF(ISBLANK('Data Source'!D771),"",'Data Source'!D771)</f>
        <v/>
      </c>
      <c r="E781" s="15" t="str">
        <f>IF(ISBLANK('Data Source'!E771),"",'Data Source'!E771)</f>
        <v/>
      </c>
      <c r="F781" s="26" t="str">
        <f t="shared" ref="F781:F844" si="25">IF($G781&gt;=$E$7,$E$6,IF($G781&gt;=$D$7,$D$6,IF($G781&gt;=$C$7,$C$6,IF($G781&gt;=$B$7,$B$6,IF($G781&lt;$B$7,$A$6)))))</f>
        <v>A</v>
      </c>
      <c r="G781" s="27">
        <f t="shared" ref="G781:G844" si="26">SUM(H781,J781)</f>
        <v>0</v>
      </c>
      <c r="H781" s="28">
        <f>('Dynamic-Activity'!$C$7*'Data Source'!$BI771)+('Dynamic-Activity'!$G$7*'Data Source'!$BL771)+('Dynamic-Activity'!$K$7*'Data Source'!$BO771)+('Dynamic-Activity'!$C$15*'Data Source'!$BR771)+('Dynamic-Activity'!$G$15*'Data Source'!$BU771)+('Dynamic-Activity'!$K$15*'Data Source'!$BX771)+('Dynamic-Activity'!$C$23*'Data Source'!$CA771)+('Dynamic-Activity'!$G$23*'Data Source'!$CE771)+('Dynamic-Activity'!$K$23*'Data Source'!$CI771)+('Dynamic-Activity'!$C$31*'Data Source'!$CM771)</f>
        <v>0</v>
      </c>
      <c r="I781" s="29">
        <f>'Data Source'!J771</f>
        <v>0</v>
      </c>
      <c r="J781" s="29">
        <f>'Data Source'!I771</f>
        <v>0</v>
      </c>
    </row>
    <row r="782" spans="1:10" x14ac:dyDescent="0.2">
      <c r="A782" s="15" t="str">
        <f>IF(ISBLANK('Data Source'!A772),"",'Data Source'!A772)</f>
        <v/>
      </c>
      <c r="B782" s="15" t="str">
        <f>IF(ISBLANK('Data Source'!B772),"",'Data Source'!B772)</f>
        <v/>
      </c>
      <c r="C782" s="15" t="str">
        <f>IF(ISBLANK('Data Source'!C772),"",'Data Source'!C772)</f>
        <v/>
      </c>
      <c r="D782" s="15" t="str">
        <f>IF(ISBLANK('Data Source'!D772),"",'Data Source'!D772)</f>
        <v/>
      </c>
      <c r="E782" s="15" t="str">
        <f>IF(ISBLANK('Data Source'!E772),"",'Data Source'!E772)</f>
        <v/>
      </c>
      <c r="F782" s="26" t="str">
        <f t="shared" si="25"/>
        <v>A</v>
      </c>
      <c r="G782" s="27">
        <f t="shared" si="26"/>
        <v>0</v>
      </c>
      <c r="H782" s="28">
        <f>('Dynamic-Activity'!$C$7*'Data Source'!$BI772)+('Dynamic-Activity'!$G$7*'Data Source'!$BL772)+('Dynamic-Activity'!$K$7*'Data Source'!$BO772)+('Dynamic-Activity'!$C$15*'Data Source'!$BR772)+('Dynamic-Activity'!$G$15*'Data Source'!$BU772)+('Dynamic-Activity'!$K$15*'Data Source'!$BX772)+('Dynamic-Activity'!$C$23*'Data Source'!$CA772)+('Dynamic-Activity'!$G$23*'Data Source'!$CE772)+('Dynamic-Activity'!$K$23*'Data Source'!$CI772)+('Dynamic-Activity'!$C$31*'Data Source'!$CM772)</f>
        <v>0</v>
      </c>
      <c r="I782" s="29">
        <f>'Data Source'!J772</f>
        <v>0</v>
      </c>
      <c r="J782" s="29">
        <f>'Data Source'!I772</f>
        <v>0</v>
      </c>
    </row>
    <row r="783" spans="1:10" x14ac:dyDescent="0.2">
      <c r="A783" s="15" t="str">
        <f>IF(ISBLANK('Data Source'!A773),"",'Data Source'!A773)</f>
        <v/>
      </c>
      <c r="B783" s="15" t="str">
        <f>IF(ISBLANK('Data Source'!B773),"",'Data Source'!B773)</f>
        <v/>
      </c>
      <c r="C783" s="15" t="str">
        <f>IF(ISBLANK('Data Source'!C773),"",'Data Source'!C773)</f>
        <v/>
      </c>
      <c r="D783" s="15" t="str">
        <f>IF(ISBLANK('Data Source'!D773),"",'Data Source'!D773)</f>
        <v/>
      </c>
      <c r="E783" s="15" t="str">
        <f>IF(ISBLANK('Data Source'!E773),"",'Data Source'!E773)</f>
        <v/>
      </c>
      <c r="F783" s="26" t="str">
        <f t="shared" si="25"/>
        <v>A</v>
      </c>
      <c r="G783" s="27">
        <f t="shared" si="26"/>
        <v>0</v>
      </c>
      <c r="H783" s="28">
        <f>('Dynamic-Activity'!$C$7*'Data Source'!$BI773)+('Dynamic-Activity'!$G$7*'Data Source'!$BL773)+('Dynamic-Activity'!$K$7*'Data Source'!$BO773)+('Dynamic-Activity'!$C$15*'Data Source'!$BR773)+('Dynamic-Activity'!$G$15*'Data Source'!$BU773)+('Dynamic-Activity'!$K$15*'Data Source'!$BX773)+('Dynamic-Activity'!$C$23*'Data Source'!$CA773)+('Dynamic-Activity'!$G$23*'Data Source'!$CE773)+('Dynamic-Activity'!$K$23*'Data Source'!$CI773)+('Dynamic-Activity'!$C$31*'Data Source'!$CM773)</f>
        <v>0</v>
      </c>
      <c r="I783" s="29">
        <f>'Data Source'!J773</f>
        <v>0</v>
      </c>
      <c r="J783" s="29">
        <f>'Data Source'!I773</f>
        <v>0</v>
      </c>
    </row>
    <row r="784" spans="1:10" x14ac:dyDescent="0.2">
      <c r="A784" s="15" t="str">
        <f>IF(ISBLANK('Data Source'!A774),"",'Data Source'!A774)</f>
        <v/>
      </c>
      <c r="B784" s="15" t="str">
        <f>IF(ISBLANK('Data Source'!B774),"",'Data Source'!B774)</f>
        <v/>
      </c>
      <c r="C784" s="15" t="str">
        <f>IF(ISBLANK('Data Source'!C774),"",'Data Source'!C774)</f>
        <v/>
      </c>
      <c r="D784" s="15" t="str">
        <f>IF(ISBLANK('Data Source'!D774),"",'Data Source'!D774)</f>
        <v/>
      </c>
      <c r="E784" s="15" t="str">
        <f>IF(ISBLANK('Data Source'!E774),"",'Data Source'!E774)</f>
        <v/>
      </c>
      <c r="F784" s="26" t="str">
        <f t="shared" si="25"/>
        <v>A</v>
      </c>
      <c r="G784" s="27">
        <f t="shared" si="26"/>
        <v>0</v>
      </c>
      <c r="H784" s="28">
        <f>('Dynamic-Activity'!$C$7*'Data Source'!$BI774)+('Dynamic-Activity'!$G$7*'Data Source'!$BL774)+('Dynamic-Activity'!$K$7*'Data Source'!$BO774)+('Dynamic-Activity'!$C$15*'Data Source'!$BR774)+('Dynamic-Activity'!$G$15*'Data Source'!$BU774)+('Dynamic-Activity'!$K$15*'Data Source'!$BX774)+('Dynamic-Activity'!$C$23*'Data Source'!$CA774)+('Dynamic-Activity'!$G$23*'Data Source'!$CE774)+('Dynamic-Activity'!$K$23*'Data Source'!$CI774)+('Dynamic-Activity'!$C$31*'Data Source'!$CM774)</f>
        <v>0</v>
      </c>
      <c r="I784" s="29">
        <f>'Data Source'!J774</f>
        <v>0</v>
      </c>
      <c r="J784" s="29">
        <f>'Data Source'!I774</f>
        <v>0</v>
      </c>
    </row>
    <row r="785" spans="1:10" x14ac:dyDescent="0.2">
      <c r="A785" s="15" t="str">
        <f>IF(ISBLANK('Data Source'!A775),"",'Data Source'!A775)</f>
        <v/>
      </c>
      <c r="B785" s="15" t="str">
        <f>IF(ISBLANK('Data Source'!B775),"",'Data Source'!B775)</f>
        <v/>
      </c>
      <c r="C785" s="15" t="str">
        <f>IF(ISBLANK('Data Source'!C775),"",'Data Source'!C775)</f>
        <v/>
      </c>
      <c r="D785" s="15" t="str">
        <f>IF(ISBLANK('Data Source'!D775),"",'Data Source'!D775)</f>
        <v/>
      </c>
      <c r="E785" s="15" t="str">
        <f>IF(ISBLANK('Data Source'!E775),"",'Data Source'!E775)</f>
        <v/>
      </c>
      <c r="F785" s="26" t="str">
        <f t="shared" si="25"/>
        <v>A</v>
      </c>
      <c r="G785" s="27">
        <f t="shared" si="26"/>
        <v>0</v>
      </c>
      <c r="H785" s="28">
        <f>('Dynamic-Activity'!$C$7*'Data Source'!$BI775)+('Dynamic-Activity'!$G$7*'Data Source'!$BL775)+('Dynamic-Activity'!$K$7*'Data Source'!$BO775)+('Dynamic-Activity'!$C$15*'Data Source'!$BR775)+('Dynamic-Activity'!$G$15*'Data Source'!$BU775)+('Dynamic-Activity'!$K$15*'Data Source'!$BX775)+('Dynamic-Activity'!$C$23*'Data Source'!$CA775)+('Dynamic-Activity'!$G$23*'Data Source'!$CE775)+('Dynamic-Activity'!$K$23*'Data Source'!$CI775)+('Dynamic-Activity'!$C$31*'Data Source'!$CM775)</f>
        <v>0</v>
      </c>
      <c r="I785" s="29">
        <f>'Data Source'!J775</f>
        <v>0</v>
      </c>
      <c r="J785" s="29">
        <f>'Data Source'!I775</f>
        <v>0</v>
      </c>
    </row>
    <row r="786" spans="1:10" x14ac:dyDescent="0.2">
      <c r="A786" s="15" t="str">
        <f>IF(ISBLANK('Data Source'!A776),"",'Data Source'!A776)</f>
        <v/>
      </c>
      <c r="B786" s="15" t="str">
        <f>IF(ISBLANK('Data Source'!B776),"",'Data Source'!B776)</f>
        <v/>
      </c>
      <c r="C786" s="15" t="str">
        <f>IF(ISBLANK('Data Source'!C776),"",'Data Source'!C776)</f>
        <v/>
      </c>
      <c r="D786" s="15" t="str">
        <f>IF(ISBLANK('Data Source'!D776),"",'Data Source'!D776)</f>
        <v/>
      </c>
      <c r="E786" s="15" t="str">
        <f>IF(ISBLANK('Data Source'!E776),"",'Data Source'!E776)</f>
        <v/>
      </c>
      <c r="F786" s="26" t="str">
        <f t="shared" si="25"/>
        <v>A</v>
      </c>
      <c r="G786" s="27">
        <f t="shared" si="26"/>
        <v>0</v>
      </c>
      <c r="H786" s="28">
        <f>('Dynamic-Activity'!$C$7*'Data Source'!$BI776)+('Dynamic-Activity'!$G$7*'Data Source'!$BL776)+('Dynamic-Activity'!$K$7*'Data Source'!$BO776)+('Dynamic-Activity'!$C$15*'Data Source'!$BR776)+('Dynamic-Activity'!$G$15*'Data Source'!$BU776)+('Dynamic-Activity'!$K$15*'Data Source'!$BX776)+('Dynamic-Activity'!$C$23*'Data Source'!$CA776)+('Dynamic-Activity'!$G$23*'Data Source'!$CE776)+('Dynamic-Activity'!$K$23*'Data Source'!$CI776)+('Dynamic-Activity'!$C$31*'Data Source'!$CM776)</f>
        <v>0</v>
      </c>
      <c r="I786" s="29">
        <f>'Data Source'!J776</f>
        <v>0</v>
      </c>
      <c r="J786" s="29">
        <f>'Data Source'!I776</f>
        <v>0</v>
      </c>
    </row>
    <row r="787" spans="1:10" x14ac:dyDescent="0.2">
      <c r="A787" s="15" t="str">
        <f>IF(ISBLANK('Data Source'!A777),"",'Data Source'!A777)</f>
        <v/>
      </c>
      <c r="B787" s="15" t="str">
        <f>IF(ISBLANK('Data Source'!B777),"",'Data Source'!B777)</f>
        <v/>
      </c>
      <c r="C787" s="15" t="str">
        <f>IF(ISBLANK('Data Source'!C777),"",'Data Source'!C777)</f>
        <v/>
      </c>
      <c r="D787" s="15" t="str">
        <f>IF(ISBLANK('Data Source'!D777),"",'Data Source'!D777)</f>
        <v/>
      </c>
      <c r="E787" s="15" t="str">
        <f>IF(ISBLANK('Data Source'!E777),"",'Data Source'!E777)</f>
        <v/>
      </c>
      <c r="F787" s="26" t="str">
        <f t="shared" si="25"/>
        <v>A</v>
      </c>
      <c r="G787" s="27">
        <f t="shared" si="26"/>
        <v>0</v>
      </c>
      <c r="H787" s="28">
        <f>('Dynamic-Activity'!$C$7*'Data Source'!$BI777)+('Dynamic-Activity'!$G$7*'Data Source'!$BL777)+('Dynamic-Activity'!$K$7*'Data Source'!$BO777)+('Dynamic-Activity'!$C$15*'Data Source'!$BR777)+('Dynamic-Activity'!$G$15*'Data Source'!$BU777)+('Dynamic-Activity'!$K$15*'Data Source'!$BX777)+('Dynamic-Activity'!$C$23*'Data Source'!$CA777)+('Dynamic-Activity'!$G$23*'Data Source'!$CE777)+('Dynamic-Activity'!$K$23*'Data Source'!$CI777)+('Dynamic-Activity'!$C$31*'Data Source'!$CM777)</f>
        <v>0</v>
      </c>
      <c r="I787" s="29">
        <f>'Data Source'!J777</f>
        <v>0</v>
      </c>
      <c r="J787" s="29">
        <f>'Data Source'!I777</f>
        <v>0</v>
      </c>
    </row>
    <row r="788" spans="1:10" x14ac:dyDescent="0.2">
      <c r="A788" s="15" t="str">
        <f>IF(ISBLANK('Data Source'!A778),"",'Data Source'!A778)</f>
        <v/>
      </c>
      <c r="B788" s="15" t="str">
        <f>IF(ISBLANK('Data Source'!B778),"",'Data Source'!B778)</f>
        <v/>
      </c>
      <c r="C788" s="15" t="str">
        <f>IF(ISBLANK('Data Source'!C778),"",'Data Source'!C778)</f>
        <v/>
      </c>
      <c r="D788" s="15" t="str">
        <f>IF(ISBLANK('Data Source'!D778),"",'Data Source'!D778)</f>
        <v/>
      </c>
      <c r="E788" s="15" t="str">
        <f>IF(ISBLANK('Data Source'!E778),"",'Data Source'!E778)</f>
        <v/>
      </c>
      <c r="F788" s="26" t="str">
        <f t="shared" si="25"/>
        <v>A</v>
      </c>
      <c r="G788" s="27">
        <f t="shared" si="26"/>
        <v>0</v>
      </c>
      <c r="H788" s="28">
        <f>('Dynamic-Activity'!$C$7*'Data Source'!$BI778)+('Dynamic-Activity'!$G$7*'Data Source'!$BL778)+('Dynamic-Activity'!$K$7*'Data Source'!$BO778)+('Dynamic-Activity'!$C$15*'Data Source'!$BR778)+('Dynamic-Activity'!$G$15*'Data Source'!$BU778)+('Dynamic-Activity'!$K$15*'Data Source'!$BX778)+('Dynamic-Activity'!$C$23*'Data Source'!$CA778)+('Dynamic-Activity'!$G$23*'Data Source'!$CE778)+('Dynamic-Activity'!$K$23*'Data Source'!$CI778)+('Dynamic-Activity'!$C$31*'Data Source'!$CM778)</f>
        <v>0</v>
      </c>
      <c r="I788" s="29">
        <f>'Data Source'!J778</f>
        <v>0</v>
      </c>
      <c r="J788" s="29">
        <f>'Data Source'!I778</f>
        <v>0</v>
      </c>
    </row>
    <row r="789" spans="1:10" x14ac:dyDescent="0.2">
      <c r="A789" s="15" t="str">
        <f>IF(ISBLANK('Data Source'!A779),"",'Data Source'!A779)</f>
        <v/>
      </c>
      <c r="B789" s="15" t="str">
        <f>IF(ISBLANK('Data Source'!B779),"",'Data Source'!B779)</f>
        <v/>
      </c>
      <c r="C789" s="15" t="str">
        <f>IF(ISBLANK('Data Source'!C779),"",'Data Source'!C779)</f>
        <v/>
      </c>
      <c r="D789" s="15" t="str">
        <f>IF(ISBLANK('Data Source'!D779),"",'Data Source'!D779)</f>
        <v/>
      </c>
      <c r="E789" s="15" t="str">
        <f>IF(ISBLANK('Data Source'!E779),"",'Data Source'!E779)</f>
        <v/>
      </c>
      <c r="F789" s="26" t="str">
        <f t="shared" si="25"/>
        <v>A</v>
      </c>
      <c r="G789" s="27">
        <f t="shared" si="26"/>
        <v>0</v>
      </c>
      <c r="H789" s="28">
        <f>('Dynamic-Activity'!$C$7*'Data Source'!$BI779)+('Dynamic-Activity'!$G$7*'Data Source'!$BL779)+('Dynamic-Activity'!$K$7*'Data Source'!$BO779)+('Dynamic-Activity'!$C$15*'Data Source'!$BR779)+('Dynamic-Activity'!$G$15*'Data Source'!$BU779)+('Dynamic-Activity'!$K$15*'Data Source'!$BX779)+('Dynamic-Activity'!$C$23*'Data Source'!$CA779)+('Dynamic-Activity'!$G$23*'Data Source'!$CE779)+('Dynamic-Activity'!$K$23*'Data Source'!$CI779)+('Dynamic-Activity'!$C$31*'Data Source'!$CM779)</f>
        <v>0</v>
      </c>
      <c r="I789" s="29">
        <f>'Data Source'!J779</f>
        <v>0</v>
      </c>
      <c r="J789" s="29">
        <f>'Data Source'!I779</f>
        <v>0</v>
      </c>
    </row>
    <row r="790" spans="1:10" x14ac:dyDescent="0.2">
      <c r="A790" s="15" t="str">
        <f>IF(ISBLANK('Data Source'!A780),"",'Data Source'!A780)</f>
        <v/>
      </c>
      <c r="B790" s="15" t="str">
        <f>IF(ISBLANK('Data Source'!B780),"",'Data Source'!B780)</f>
        <v/>
      </c>
      <c r="C790" s="15" t="str">
        <f>IF(ISBLANK('Data Source'!C780),"",'Data Source'!C780)</f>
        <v/>
      </c>
      <c r="D790" s="15" t="str">
        <f>IF(ISBLANK('Data Source'!D780),"",'Data Source'!D780)</f>
        <v/>
      </c>
      <c r="E790" s="15" t="str">
        <f>IF(ISBLANK('Data Source'!E780),"",'Data Source'!E780)</f>
        <v/>
      </c>
      <c r="F790" s="26" t="str">
        <f t="shared" si="25"/>
        <v>A</v>
      </c>
      <c r="G790" s="27">
        <f t="shared" si="26"/>
        <v>0</v>
      </c>
      <c r="H790" s="28">
        <f>('Dynamic-Activity'!$C$7*'Data Source'!$BI780)+('Dynamic-Activity'!$G$7*'Data Source'!$BL780)+('Dynamic-Activity'!$K$7*'Data Source'!$BO780)+('Dynamic-Activity'!$C$15*'Data Source'!$BR780)+('Dynamic-Activity'!$G$15*'Data Source'!$BU780)+('Dynamic-Activity'!$K$15*'Data Source'!$BX780)+('Dynamic-Activity'!$C$23*'Data Source'!$CA780)+('Dynamic-Activity'!$G$23*'Data Source'!$CE780)+('Dynamic-Activity'!$K$23*'Data Source'!$CI780)+('Dynamic-Activity'!$C$31*'Data Source'!$CM780)</f>
        <v>0</v>
      </c>
      <c r="I790" s="29">
        <f>'Data Source'!J780</f>
        <v>0</v>
      </c>
      <c r="J790" s="29">
        <f>'Data Source'!I780</f>
        <v>0</v>
      </c>
    </row>
    <row r="791" spans="1:10" x14ac:dyDescent="0.2">
      <c r="A791" s="15" t="str">
        <f>IF(ISBLANK('Data Source'!A781),"",'Data Source'!A781)</f>
        <v/>
      </c>
      <c r="B791" s="15" t="str">
        <f>IF(ISBLANK('Data Source'!B781),"",'Data Source'!B781)</f>
        <v/>
      </c>
      <c r="C791" s="15" t="str">
        <f>IF(ISBLANK('Data Source'!C781),"",'Data Source'!C781)</f>
        <v/>
      </c>
      <c r="D791" s="15" t="str">
        <f>IF(ISBLANK('Data Source'!D781),"",'Data Source'!D781)</f>
        <v/>
      </c>
      <c r="E791" s="15" t="str">
        <f>IF(ISBLANK('Data Source'!E781),"",'Data Source'!E781)</f>
        <v/>
      </c>
      <c r="F791" s="26" t="str">
        <f t="shared" si="25"/>
        <v>A</v>
      </c>
      <c r="G791" s="27">
        <f t="shared" si="26"/>
        <v>0</v>
      </c>
      <c r="H791" s="28">
        <f>('Dynamic-Activity'!$C$7*'Data Source'!$BI781)+('Dynamic-Activity'!$G$7*'Data Source'!$BL781)+('Dynamic-Activity'!$K$7*'Data Source'!$BO781)+('Dynamic-Activity'!$C$15*'Data Source'!$BR781)+('Dynamic-Activity'!$G$15*'Data Source'!$BU781)+('Dynamic-Activity'!$K$15*'Data Source'!$BX781)+('Dynamic-Activity'!$C$23*'Data Source'!$CA781)+('Dynamic-Activity'!$G$23*'Data Source'!$CE781)+('Dynamic-Activity'!$K$23*'Data Source'!$CI781)+('Dynamic-Activity'!$C$31*'Data Source'!$CM781)</f>
        <v>0</v>
      </c>
      <c r="I791" s="29">
        <f>'Data Source'!J781</f>
        <v>0</v>
      </c>
      <c r="J791" s="29">
        <f>'Data Source'!I781</f>
        <v>0</v>
      </c>
    </row>
    <row r="792" spans="1:10" x14ac:dyDescent="0.2">
      <c r="A792" s="15" t="str">
        <f>IF(ISBLANK('Data Source'!A782),"",'Data Source'!A782)</f>
        <v/>
      </c>
      <c r="B792" s="15" t="str">
        <f>IF(ISBLANK('Data Source'!B782),"",'Data Source'!B782)</f>
        <v/>
      </c>
      <c r="C792" s="15" t="str">
        <f>IF(ISBLANK('Data Source'!C782),"",'Data Source'!C782)</f>
        <v/>
      </c>
      <c r="D792" s="15" t="str">
        <f>IF(ISBLANK('Data Source'!D782),"",'Data Source'!D782)</f>
        <v/>
      </c>
      <c r="E792" s="15" t="str">
        <f>IF(ISBLANK('Data Source'!E782),"",'Data Source'!E782)</f>
        <v/>
      </c>
      <c r="F792" s="26" t="str">
        <f t="shared" si="25"/>
        <v>A</v>
      </c>
      <c r="G792" s="27">
        <f t="shared" si="26"/>
        <v>0</v>
      </c>
      <c r="H792" s="28">
        <f>('Dynamic-Activity'!$C$7*'Data Source'!$BI782)+('Dynamic-Activity'!$G$7*'Data Source'!$BL782)+('Dynamic-Activity'!$K$7*'Data Source'!$BO782)+('Dynamic-Activity'!$C$15*'Data Source'!$BR782)+('Dynamic-Activity'!$G$15*'Data Source'!$BU782)+('Dynamic-Activity'!$K$15*'Data Source'!$BX782)+('Dynamic-Activity'!$C$23*'Data Source'!$CA782)+('Dynamic-Activity'!$G$23*'Data Source'!$CE782)+('Dynamic-Activity'!$K$23*'Data Source'!$CI782)+('Dynamic-Activity'!$C$31*'Data Source'!$CM782)</f>
        <v>0</v>
      </c>
      <c r="I792" s="29">
        <f>'Data Source'!J782</f>
        <v>0</v>
      </c>
      <c r="J792" s="29">
        <f>'Data Source'!I782</f>
        <v>0</v>
      </c>
    </row>
    <row r="793" spans="1:10" x14ac:dyDescent="0.2">
      <c r="A793" s="15" t="str">
        <f>IF(ISBLANK('Data Source'!A783),"",'Data Source'!A783)</f>
        <v/>
      </c>
      <c r="B793" s="15" t="str">
        <f>IF(ISBLANK('Data Source'!B783),"",'Data Source'!B783)</f>
        <v/>
      </c>
      <c r="C793" s="15" t="str">
        <f>IF(ISBLANK('Data Source'!C783),"",'Data Source'!C783)</f>
        <v/>
      </c>
      <c r="D793" s="15" t="str">
        <f>IF(ISBLANK('Data Source'!D783),"",'Data Source'!D783)</f>
        <v/>
      </c>
      <c r="E793" s="15" t="str">
        <f>IF(ISBLANK('Data Source'!E783),"",'Data Source'!E783)</f>
        <v/>
      </c>
      <c r="F793" s="26" t="str">
        <f t="shared" si="25"/>
        <v>A</v>
      </c>
      <c r="G793" s="27">
        <f t="shared" si="26"/>
        <v>0</v>
      </c>
      <c r="H793" s="28">
        <f>('Dynamic-Activity'!$C$7*'Data Source'!$BI783)+('Dynamic-Activity'!$G$7*'Data Source'!$BL783)+('Dynamic-Activity'!$K$7*'Data Source'!$BO783)+('Dynamic-Activity'!$C$15*'Data Source'!$BR783)+('Dynamic-Activity'!$G$15*'Data Source'!$BU783)+('Dynamic-Activity'!$K$15*'Data Source'!$BX783)+('Dynamic-Activity'!$C$23*'Data Source'!$CA783)+('Dynamic-Activity'!$G$23*'Data Source'!$CE783)+('Dynamic-Activity'!$K$23*'Data Source'!$CI783)+('Dynamic-Activity'!$C$31*'Data Source'!$CM783)</f>
        <v>0</v>
      </c>
      <c r="I793" s="29">
        <f>'Data Source'!J783</f>
        <v>0</v>
      </c>
      <c r="J793" s="29">
        <f>'Data Source'!I783</f>
        <v>0</v>
      </c>
    </row>
    <row r="794" spans="1:10" x14ac:dyDescent="0.2">
      <c r="A794" s="15" t="str">
        <f>IF(ISBLANK('Data Source'!A784),"",'Data Source'!A784)</f>
        <v/>
      </c>
      <c r="B794" s="15" t="str">
        <f>IF(ISBLANK('Data Source'!B784),"",'Data Source'!B784)</f>
        <v/>
      </c>
      <c r="C794" s="15" t="str">
        <f>IF(ISBLANK('Data Source'!C784),"",'Data Source'!C784)</f>
        <v/>
      </c>
      <c r="D794" s="15" t="str">
        <f>IF(ISBLANK('Data Source'!D784),"",'Data Source'!D784)</f>
        <v/>
      </c>
      <c r="E794" s="15" t="str">
        <f>IF(ISBLANK('Data Source'!E784),"",'Data Source'!E784)</f>
        <v/>
      </c>
      <c r="F794" s="26" t="str">
        <f t="shared" si="25"/>
        <v>A</v>
      </c>
      <c r="G794" s="27">
        <f t="shared" si="26"/>
        <v>0</v>
      </c>
      <c r="H794" s="28">
        <f>('Dynamic-Activity'!$C$7*'Data Source'!$BI784)+('Dynamic-Activity'!$G$7*'Data Source'!$BL784)+('Dynamic-Activity'!$K$7*'Data Source'!$BO784)+('Dynamic-Activity'!$C$15*'Data Source'!$BR784)+('Dynamic-Activity'!$G$15*'Data Source'!$BU784)+('Dynamic-Activity'!$K$15*'Data Source'!$BX784)+('Dynamic-Activity'!$C$23*'Data Source'!$CA784)+('Dynamic-Activity'!$G$23*'Data Source'!$CE784)+('Dynamic-Activity'!$K$23*'Data Source'!$CI784)+('Dynamic-Activity'!$C$31*'Data Source'!$CM784)</f>
        <v>0</v>
      </c>
      <c r="I794" s="29">
        <f>'Data Source'!J784</f>
        <v>0</v>
      </c>
      <c r="J794" s="29">
        <f>'Data Source'!I784</f>
        <v>0</v>
      </c>
    </row>
    <row r="795" spans="1:10" x14ac:dyDescent="0.2">
      <c r="A795" s="15" t="str">
        <f>IF(ISBLANK('Data Source'!A785),"",'Data Source'!A785)</f>
        <v/>
      </c>
      <c r="B795" s="15" t="str">
        <f>IF(ISBLANK('Data Source'!B785),"",'Data Source'!B785)</f>
        <v/>
      </c>
      <c r="C795" s="15" t="str">
        <f>IF(ISBLANK('Data Source'!C785),"",'Data Source'!C785)</f>
        <v/>
      </c>
      <c r="D795" s="15" t="str">
        <f>IF(ISBLANK('Data Source'!D785),"",'Data Source'!D785)</f>
        <v/>
      </c>
      <c r="E795" s="15" t="str">
        <f>IF(ISBLANK('Data Source'!E785),"",'Data Source'!E785)</f>
        <v/>
      </c>
      <c r="F795" s="26" t="str">
        <f t="shared" si="25"/>
        <v>A</v>
      </c>
      <c r="G795" s="27">
        <f t="shared" si="26"/>
        <v>0</v>
      </c>
      <c r="H795" s="28">
        <f>('Dynamic-Activity'!$C$7*'Data Source'!$BI785)+('Dynamic-Activity'!$G$7*'Data Source'!$BL785)+('Dynamic-Activity'!$K$7*'Data Source'!$BO785)+('Dynamic-Activity'!$C$15*'Data Source'!$BR785)+('Dynamic-Activity'!$G$15*'Data Source'!$BU785)+('Dynamic-Activity'!$K$15*'Data Source'!$BX785)+('Dynamic-Activity'!$C$23*'Data Source'!$CA785)+('Dynamic-Activity'!$G$23*'Data Source'!$CE785)+('Dynamic-Activity'!$K$23*'Data Source'!$CI785)+('Dynamic-Activity'!$C$31*'Data Source'!$CM785)</f>
        <v>0</v>
      </c>
      <c r="I795" s="29">
        <f>'Data Source'!J785</f>
        <v>0</v>
      </c>
      <c r="J795" s="29">
        <f>'Data Source'!I785</f>
        <v>0</v>
      </c>
    </row>
    <row r="796" spans="1:10" x14ac:dyDescent="0.2">
      <c r="A796" s="15" t="str">
        <f>IF(ISBLANK('Data Source'!A786),"",'Data Source'!A786)</f>
        <v/>
      </c>
      <c r="B796" s="15" t="str">
        <f>IF(ISBLANK('Data Source'!B786),"",'Data Source'!B786)</f>
        <v/>
      </c>
      <c r="C796" s="15" t="str">
        <f>IF(ISBLANK('Data Source'!C786),"",'Data Source'!C786)</f>
        <v/>
      </c>
      <c r="D796" s="15" t="str">
        <f>IF(ISBLANK('Data Source'!D786),"",'Data Source'!D786)</f>
        <v/>
      </c>
      <c r="E796" s="15" t="str">
        <f>IF(ISBLANK('Data Source'!E786),"",'Data Source'!E786)</f>
        <v/>
      </c>
      <c r="F796" s="26" t="str">
        <f t="shared" si="25"/>
        <v>A</v>
      </c>
      <c r="G796" s="27">
        <f t="shared" si="26"/>
        <v>0</v>
      </c>
      <c r="H796" s="28">
        <f>('Dynamic-Activity'!$C$7*'Data Source'!$BI786)+('Dynamic-Activity'!$G$7*'Data Source'!$BL786)+('Dynamic-Activity'!$K$7*'Data Source'!$BO786)+('Dynamic-Activity'!$C$15*'Data Source'!$BR786)+('Dynamic-Activity'!$G$15*'Data Source'!$BU786)+('Dynamic-Activity'!$K$15*'Data Source'!$BX786)+('Dynamic-Activity'!$C$23*'Data Source'!$CA786)+('Dynamic-Activity'!$G$23*'Data Source'!$CE786)+('Dynamic-Activity'!$K$23*'Data Source'!$CI786)+('Dynamic-Activity'!$C$31*'Data Source'!$CM786)</f>
        <v>0</v>
      </c>
      <c r="I796" s="29">
        <f>'Data Source'!J786</f>
        <v>0</v>
      </c>
      <c r="J796" s="29">
        <f>'Data Source'!I786</f>
        <v>0</v>
      </c>
    </row>
    <row r="797" spans="1:10" x14ac:dyDescent="0.2">
      <c r="A797" s="15" t="str">
        <f>IF(ISBLANK('Data Source'!A787),"",'Data Source'!A787)</f>
        <v/>
      </c>
      <c r="B797" s="15" t="str">
        <f>IF(ISBLANK('Data Source'!B787),"",'Data Source'!B787)</f>
        <v/>
      </c>
      <c r="C797" s="15" t="str">
        <f>IF(ISBLANK('Data Source'!C787),"",'Data Source'!C787)</f>
        <v/>
      </c>
      <c r="D797" s="15" t="str">
        <f>IF(ISBLANK('Data Source'!D787),"",'Data Source'!D787)</f>
        <v/>
      </c>
      <c r="E797" s="15" t="str">
        <f>IF(ISBLANK('Data Source'!E787),"",'Data Source'!E787)</f>
        <v/>
      </c>
      <c r="F797" s="26" t="str">
        <f t="shared" si="25"/>
        <v>A</v>
      </c>
      <c r="G797" s="27">
        <f t="shared" si="26"/>
        <v>0</v>
      </c>
      <c r="H797" s="28">
        <f>('Dynamic-Activity'!$C$7*'Data Source'!$BI787)+('Dynamic-Activity'!$G$7*'Data Source'!$BL787)+('Dynamic-Activity'!$K$7*'Data Source'!$BO787)+('Dynamic-Activity'!$C$15*'Data Source'!$BR787)+('Dynamic-Activity'!$G$15*'Data Source'!$BU787)+('Dynamic-Activity'!$K$15*'Data Source'!$BX787)+('Dynamic-Activity'!$C$23*'Data Source'!$CA787)+('Dynamic-Activity'!$G$23*'Data Source'!$CE787)+('Dynamic-Activity'!$K$23*'Data Source'!$CI787)+('Dynamic-Activity'!$C$31*'Data Source'!$CM787)</f>
        <v>0</v>
      </c>
      <c r="I797" s="29">
        <f>'Data Source'!J787</f>
        <v>0</v>
      </c>
      <c r="J797" s="29">
        <f>'Data Source'!I787</f>
        <v>0</v>
      </c>
    </row>
    <row r="798" spans="1:10" x14ac:dyDescent="0.2">
      <c r="A798" s="15" t="str">
        <f>IF(ISBLANK('Data Source'!A788),"",'Data Source'!A788)</f>
        <v/>
      </c>
      <c r="B798" s="15" t="str">
        <f>IF(ISBLANK('Data Source'!B788),"",'Data Source'!B788)</f>
        <v/>
      </c>
      <c r="C798" s="15" t="str">
        <f>IF(ISBLANK('Data Source'!C788),"",'Data Source'!C788)</f>
        <v/>
      </c>
      <c r="D798" s="15" t="str">
        <f>IF(ISBLANK('Data Source'!D788),"",'Data Source'!D788)</f>
        <v/>
      </c>
      <c r="E798" s="15" t="str">
        <f>IF(ISBLANK('Data Source'!E788),"",'Data Source'!E788)</f>
        <v/>
      </c>
      <c r="F798" s="26" t="str">
        <f t="shared" si="25"/>
        <v>A</v>
      </c>
      <c r="G798" s="27">
        <f t="shared" si="26"/>
        <v>0</v>
      </c>
      <c r="H798" s="28">
        <f>('Dynamic-Activity'!$C$7*'Data Source'!$BI788)+('Dynamic-Activity'!$G$7*'Data Source'!$BL788)+('Dynamic-Activity'!$K$7*'Data Source'!$BO788)+('Dynamic-Activity'!$C$15*'Data Source'!$BR788)+('Dynamic-Activity'!$G$15*'Data Source'!$BU788)+('Dynamic-Activity'!$K$15*'Data Source'!$BX788)+('Dynamic-Activity'!$C$23*'Data Source'!$CA788)+('Dynamic-Activity'!$G$23*'Data Source'!$CE788)+('Dynamic-Activity'!$K$23*'Data Source'!$CI788)+('Dynamic-Activity'!$C$31*'Data Source'!$CM788)</f>
        <v>0</v>
      </c>
      <c r="I798" s="29">
        <f>'Data Source'!J788</f>
        <v>0</v>
      </c>
      <c r="J798" s="29">
        <f>'Data Source'!I788</f>
        <v>0</v>
      </c>
    </row>
    <row r="799" spans="1:10" x14ac:dyDescent="0.2">
      <c r="A799" s="15" t="str">
        <f>IF(ISBLANK('Data Source'!A789),"",'Data Source'!A789)</f>
        <v/>
      </c>
      <c r="B799" s="15" t="str">
        <f>IF(ISBLANK('Data Source'!B789),"",'Data Source'!B789)</f>
        <v/>
      </c>
      <c r="C799" s="15" t="str">
        <f>IF(ISBLANK('Data Source'!C789),"",'Data Source'!C789)</f>
        <v/>
      </c>
      <c r="D799" s="15" t="str">
        <f>IF(ISBLANK('Data Source'!D789),"",'Data Source'!D789)</f>
        <v/>
      </c>
      <c r="E799" s="15" t="str">
        <f>IF(ISBLANK('Data Source'!E789),"",'Data Source'!E789)</f>
        <v/>
      </c>
      <c r="F799" s="26" t="str">
        <f t="shared" si="25"/>
        <v>A</v>
      </c>
      <c r="G799" s="27">
        <f t="shared" si="26"/>
        <v>0</v>
      </c>
      <c r="H799" s="28">
        <f>('Dynamic-Activity'!$C$7*'Data Source'!$BI789)+('Dynamic-Activity'!$G$7*'Data Source'!$BL789)+('Dynamic-Activity'!$K$7*'Data Source'!$BO789)+('Dynamic-Activity'!$C$15*'Data Source'!$BR789)+('Dynamic-Activity'!$G$15*'Data Source'!$BU789)+('Dynamic-Activity'!$K$15*'Data Source'!$BX789)+('Dynamic-Activity'!$C$23*'Data Source'!$CA789)+('Dynamic-Activity'!$G$23*'Data Source'!$CE789)+('Dynamic-Activity'!$K$23*'Data Source'!$CI789)+('Dynamic-Activity'!$C$31*'Data Source'!$CM789)</f>
        <v>0</v>
      </c>
      <c r="I799" s="29">
        <f>'Data Source'!J789</f>
        <v>0</v>
      </c>
      <c r="J799" s="29">
        <f>'Data Source'!I789</f>
        <v>0</v>
      </c>
    </row>
    <row r="800" spans="1:10" x14ac:dyDescent="0.2">
      <c r="A800" s="15" t="str">
        <f>IF(ISBLANK('Data Source'!A790),"",'Data Source'!A790)</f>
        <v/>
      </c>
      <c r="B800" s="15" t="str">
        <f>IF(ISBLANK('Data Source'!B790),"",'Data Source'!B790)</f>
        <v/>
      </c>
      <c r="C800" s="15" t="str">
        <f>IF(ISBLANK('Data Source'!C790),"",'Data Source'!C790)</f>
        <v/>
      </c>
      <c r="D800" s="15" t="str">
        <f>IF(ISBLANK('Data Source'!D790),"",'Data Source'!D790)</f>
        <v/>
      </c>
      <c r="E800" s="15" t="str">
        <f>IF(ISBLANK('Data Source'!E790),"",'Data Source'!E790)</f>
        <v/>
      </c>
      <c r="F800" s="26" t="str">
        <f t="shared" si="25"/>
        <v>A</v>
      </c>
      <c r="G800" s="27">
        <f t="shared" si="26"/>
        <v>0</v>
      </c>
      <c r="H800" s="28">
        <f>('Dynamic-Activity'!$C$7*'Data Source'!$BI790)+('Dynamic-Activity'!$G$7*'Data Source'!$BL790)+('Dynamic-Activity'!$K$7*'Data Source'!$BO790)+('Dynamic-Activity'!$C$15*'Data Source'!$BR790)+('Dynamic-Activity'!$G$15*'Data Source'!$BU790)+('Dynamic-Activity'!$K$15*'Data Source'!$BX790)+('Dynamic-Activity'!$C$23*'Data Source'!$CA790)+('Dynamic-Activity'!$G$23*'Data Source'!$CE790)+('Dynamic-Activity'!$K$23*'Data Source'!$CI790)+('Dynamic-Activity'!$C$31*'Data Source'!$CM790)</f>
        <v>0</v>
      </c>
      <c r="I800" s="29">
        <f>'Data Source'!J790</f>
        <v>0</v>
      </c>
      <c r="J800" s="29">
        <f>'Data Source'!I790</f>
        <v>0</v>
      </c>
    </row>
    <row r="801" spans="1:10" x14ac:dyDescent="0.2">
      <c r="A801" s="15" t="str">
        <f>IF(ISBLANK('Data Source'!A791),"",'Data Source'!A791)</f>
        <v/>
      </c>
      <c r="B801" s="15" t="str">
        <f>IF(ISBLANK('Data Source'!B791),"",'Data Source'!B791)</f>
        <v/>
      </c>
      <c r="C801" s="15" t="str">
        <f>IF(ISBLANK('Data Source'!C791),"",'Data Source'!C791)</f>
        <v/>
      </c>
      <c r="D801" s="15" t="str">
        <f>IF(ISBLANK('Data Source'!D791),"",'Data Source'!D791)</f>
        <v/>
      </c>
      <c r="E801" s="15" t="str">
        <f>IF(ISBLANK('Data Source'!E791),"",'Data Source'!E791)</f>
        <v/>
      </c>
      <c r="F801" s="26" t="str">
        <f t="shared" si="25"/>
        <v>A</v>
      </c>
      <c r="G801" s="27">
        <f t="shared" si="26"/>
        <v>0</v>
      </c>
      <c r="H801" s="28">
        <f>('Dynamic-Activity'!$C$7*'Data Source'!$BI791)+('Dynamic-Activity'!$G$7*'Data Source'!$BL791)+('Dynamic-Activity'!$K$7*'Data Source'!$BO791)+('Dynamic-Activity'!$C$15*'Data Source'!$BR791)+('Dynamic-Activity'!$G$15*'Data Source'!$BU791)+('Dynamic-Activity'!$K$15*'Data Source'!$BX791)+('Dynamic-Activity'!$C$23*'Data Source'!$CA791)+('Dynamic-Activity'!$G$23*'Data Source'!$CE791)+('Dynamic-Activity'!$K$23*'Data Source'!$CI791)+('Dynamic-Activity'!$C$31*'Data Source'!$CM791)</f>
        <v>0</v>
      </c>
      <c r="I801" s="29">
        <f>'Data Source'!J791</f>
        <v>0</v>
      </c>
      <c r="J801" s="29">
        <f>'Data Source'!I791</f>
        <v>0</v>
      </c>
    </row>
    <row r="802" spans="1:10" x14ac:dyDescent="0.2">
      <c r="A802" s="15" t="str">
        <f>IF(ISBLANK('Data Source'!A792),"",'Data Source'!A792)</f>
        <v/>
      </c>
      <c r="B802" s="15" t="str">
        <f>IF(ISBLANK('Data Source'!B792),"",'Data Source'!B792)</f>
        <v/>
      </c>
      <c r="C802" s="15" t="str">
        <f>IF(ISBLANK('Data Source'!C792),"",'Data Source'!C792)</f>
        <v/>
      </c>
      <c r="D802" s="15" t="str">
        <f>IF(ISBLANK('Data Source'!D792),"",'Data Source'!D792)</f>
        <v/>
      </c>
      <c r="E802" s="15" t="str">
        <f>IF(ISBLANK('Data Source'!E792),"",'Data Source'!E792)</f>
        <v/>
      </c>
      <c r="F802" s="26" t="str">
        <f t="shared" si="25"/>
        <v>A</v>
      </c>
      <c r="G802" s="27">
        <f t="shared" si="26"/>
        <v>0</v>
      </c>
      <c r="H802" s="28">
        <f>('Dynamic-Activity'!$C$7*'Data Source'!$BI792)+('Dynamic-Activity'!$G$7*'Data Source'!$BL792)+('Dynamic-Activity'!$K$7*'Data Source'!$BO792)+('Dynamic-Activity'!$C$15*'Data Source'!$BR792)+('Dynamic-Activity'!$G$15*'Data Source'!$BU792)+('Dynamic-Activity'!$K$15*'Data Source'!$BX792)+('Dynamic-Activity'!$C$23*'Data Source'!$CA792)+('Dynamic-Activity'!$G$23*'Data Source'!$CE792)+('Dynamic-Activity'!$K$23*'Data Source'!$CI792)+('Dynamic-Activity'!$C$31*'Data Source'!$CM792)</f>
        <v>0</v>
      </c>
      <c r="I802" s="29">
        <f>'Data Source'!J792</f>
        <v>0</v>
      </c>
      <c r="J802" s="29">
        <f>'Data Source'!I792</f>
        <v>0</v>
      </c>
    </row>
    <row r="803" spans="1:10" x14ac:dyDescent="0.2">
      <c r="A803" s="15" t="str">
        <f>IF(ISBLANK('Data Source'!A793),"",'Data Source'!A793)</f>
        <v/>
      </c>
      <c r="B803" s="15" t="str">
        <f>IF(ISBLANK('Data Source'!B793),"",'Data Source'!B793)</f>
        <v/>
      </c>
      <c r="C803" s="15" t="str">
        <f>IF(ISBLANK('Data Source'!C793),"",'Data Source'!C793)</f>
        <v/>
      </c>
      <c r="D803" s="15" t="str">
        <f>IF(ISBLANK('Data Source'!D793),"",'Data Source'!D793)</f>
        <v/>
      </c>
      <c r="E803" s="15" t="str">
        <f>IF(ISBLANK('Data Source'!E793),"",'Data Source'!E793)</f>
        <v/>
      </c>
      <c r="F803" s="26" t="str">
        <f t="shared" si="25"/>
        <v>A</v>
      </c>
      <c r="G803" s="27">
        <f t="shared" si="26"/>
        <v>0</v>
      </c>
      <c r="H803" s="28">
        <f>('Dynamic-Activity'!$C$7*'Data Source'!$BI793)+('Dynamic-Activity'!$G$7*'Data Source'!$BL793)+('Dynamic-Activity'!$K$7*'Data Source'!$BO793)+('Dynamic-Activity'!$C$15*'Data Source'!$BR793)+('Dynamic-Activity'!$G$15*'Data Source'!$BU793)+('Dynamic-Activity'!$K$15*'Data Source'!$BX793)+('Dynamic-Activity'!$C$23*'Data Source'!$CA793)+('Dynamic-Activity'!$G$23*'Data Source'!$CE793)+('Dynamic-Activity'!$K$23*'Data Source'!$CI793)+('Dynamic-Activity'!$C$31*'Data Source'!$CM793)</f>
        <v>0</v>
      </c>
      <c r="I803" s="29">
        <f>'Data Source'!J793</f>
        <v>0</v>
      </c>
      <c r="J803" s="29">
        <f>'Data Source'!I793</f>
        <v>0</v>
      </c>
    </row>
    <row r="804" spans="1:10" x14ac:dyDescent="0.2">
      <c r="A804" s="15" t="str">
        <f>IF(ISBLANK('Data Source'!A794),"",'Data Source'!A794)</f>
        <v/>
      </c>
      <c r="B804" s="15" t="str">
        <f>IF(ISBLANK('Data Source'!B794),"",'Data Source'!B794)</f>
        <v/>
      </c>
      <c r="C804" s="15" t="str">
        <f>IF(ISBLANK('Data Source'!C794),"",'Data Source'!C794)</f>
        <v/>
      </c>
      <c r="D804" s="15" t="str">
        <f>IF(ISBLANK('Data Source'!D794),"",'Data Source'!D794)</f>
        <v/>
      </c>
      <c r="E804" s="15" t="str">
        <f>IF(ISBLANK('Data Source'!E794),"",'Data Source'!E794)</f>
        <v/>
      </c>
      <c r="F804" s="26" t="str">
        <f t="shared" si="25"/>
        <v>A</v>
      </c>
      <c r="G804" s="27">
        <f t="shared" si="26"/>
        <v>0</v>
      </c>
      <c r="H804" s="28">
        <f>('Dynamic-Activity'!$C$7*'Data Source'!$BI794)+('Dynamic-Activity'!$G$7*'Data Source'!$BL794)+('Dynamic-Activity'!$K$7*'Data Source'!$BO794)+('Dynamic-Activity'!$C$15*'Data Source'!$BR794)+('Dynamic-Activity'!$G$15*'Data Source'!$BU794)+('Dynamic-Activity'!$K$15*'Data Source'!$BX794)+('Dynamic-Activity'!$C$23*'Data Source'!$CA794)+('Dynamic-Activity'!$G$23*'Data Source'!$CE794)+('Dynamic-Activity'!$K$23*'Data Source'!$CI794)+('Dynamic-Activity'!$C$31*'Data Source'!$CM794)</f>
        <v>0</v>
      </c>
      <c r="I804" s="29">
        <f>'Data Source'!J794</f>
        <v>0</v>
      </c>
      <c r="J804" s="29">
        <f>'Data Source'!I794</f>
        <v>0</v>
      </c>
    </row>
    <row r="805" spans="1:10" x14ac:dyDescent="0.2">
      <c r="A805" s="15" t="str">
        <f>IF(ISBLANK('Data Source'!A795),"",'Data Source'!A795)</f>
        <v/>
      </c>
      <c r="B805" s="15" t="str">
        <f>IF(ISBLANK('Data Source'!B795),"",'Data Source'!B795)</f>
        <v/>
      </c>
      <c r="C805" s="15" t="str">
        <f>IF(ISBLANK('Data Source'!C795),"",'Data Source'!C795)</f>
        <v/>
      </c>
      <c r="D805" s="15" t="str">
        <f>IF(ISBLANK('Data Source'!D795),"",'Data Source'!D795)</f>
        <v/>
      </c>
      <c r="E805" s="15" t="str">
        <f>IF(ISBLANK('Data Source'!E795),"",'Data Source'!E795)</f>
        <v/>
      </c>
      <c r="F805" s="26" t="str">
        <f t="shared" si="25"/>
        <v>A</v>
      </c>
      <c r="G805" s="27">
        <f t="shared" si="26"/>
        <v>0</v>
      </c>
      <c r="H805" s="28">
        <f>('Dynamic-Activity'!$C$7*'Data Source'!$BI795)+('Dynamic-Activity'!$G$7*'Data Source'!$BL795)+('Dynamic-Activity'!$K$7*'Data Source'!$BO795)+('Dynamic-Activity'!$C$15*'Data Source'!$BR795)+('Dynamic-Activity'!$G$15*'Data Source'!$BU795)+('Dynamic-Activity'!$K$15*'Data Source'!$BX795)+('Dynamic-Activity'!$C$23*'Data Source'!$CA795)+('Dynamic-Activity'!$G$23*'Data Source'!$CE795)+('Dynamic-Activity'!$K$23*'Data Source'!$CI795)+('Dynamic-Activity'!$C$31*'Data Source'!$CM795)</f>
        <v>0</v>
      </c>
      <c r="I805" s="29">
        <f>'Data Source'!J795</f>
        <v>0</v>
      </c>
      <c r="J805" s="29">
        <f>'Data Source'!I795</f>
        <v>0</v>
      </c>
    </row>
    <row r="806" spans="1:10" x14ac:dyDescent="0.2">
      <c r="A806" s="15" t="str">
        <f>IF(ISBLANK('Data Source'!A796),"",'Data Source'!A796)</f>
        <v/>
      </c>
      <c r="B806" s="15" t="str">
        <f>IF(ISBLANK('Data Source'!B796),"",'Data Source'!B796)</f>
        <v/>
      </c>
      <c r="C806" s="15" t="str">
        <f>IF(ISBLANK('Data Source'!C796),"",'Data Source'!C796)</f>
        <v/>
      </c>
      <c r="D806" s="15" t="str">
        <f>IF(ISBLANK('Data Source'!D796),"",'Data Source'!D796)</f>
        <v/>
      </c>
      <c r="E806" s="15" t="str">
        <f>IF(ISBLANK('Data Source'!E796),"",'Data Source'!E796)</f>
        <v/>
      </c>
      <c r="F806" s="26" t="str">
        <f t="shared" si="25"/>
        <v>A</v>
      </c>
      <c r="G806" s="27">
        <f t="shared" si="26"/>
        <v>0</v>
      </c>
      <c r="H806" s="28">
        <f>('Dynamic-Activity'!$C$7*'Data Source'!$BI796)+('Dynamic-Activity'!$G$7*'Data Source'!$BL796)+('Dynamic-Activity'!$K$7*'Data Source'!$BO796)+('Dynamic-Activity'!$C$15*'Data Source'!$BR796)+('Dynamic-Activity'!$G$15*'Data Source'!$BU796)+('Dynamic-Activity'!$K$15*'Data Source'!$BX796)+('Dynamic-Activity'!$C$23*'Data Source'!$CA796)+('Dynamic-Activity'!$G$23*'Data Source'!$CE796)+('Dynamic-Activity'!$K$23*'Data Source'!$CI796)+('Dynamic-Activity'!$C$31*'Data Source'!$CM796)</f>
        <v>0</v>
      </c>
      <c r="I806" s="29">
        <f>'Data Source'!J796</f>
        <v>0</v>
      </c>
      <c r="J806" s="29">
        <f>'Data Source'!I796</f>
        <v>0</v>
      </c>
    </row>
    <row r="807" spans="1:10" x14ac:dyDescent="0.2">
      <c r="A807" s="15" t="str">
        <f>IF(ISBLANK('Data Source'!A797),"",'Data Source'!A797)</f>
        <v/>
      </c>
      <c r="B807" s="15" t="str">
        <f>IF(ISBLANK('Data Source'!B797),"",'Data Source'!B797)</f>
        <v/>
      </c>
      <c r="C807" s="15" t="str">
        <f>IF(ISBLANK('Data Source'!C797),"",'Data Source'!C797)</f>
        <v/>
      </c>
      <c r="D807" s="15" t="str">
        <f>IF(ISBLANK('Data Source'!D797),"",'Data Source'!D797)</f>
        <v/>
      </c>
      <c r="E807" s="15" t="str">
        <f>IF(ISBLANK('Data Source'!E797),"",'Data Source'!E797)</f>
        <v/>
      </c>
      <c r="F807" s="26" t="str">
        <f t="shared" si="25"/>
        <v>A</v>
      </c>
      <c r="G807" s="27">
        <f t="shared" si="26"/>
        <v>0</v>
      </c>
      <c r="H807" s="28">
        <f>('Dynamic-Activity'!$C$7*'Data Source'!$BI797)+('Dynamic-Activity'!$G$7*'Data Source'!$BL797)+('Dynamic-Activity'!$K$7*'Data Source'!$BO797)+('Dynamic-Activity'!$C$15*'Data Source'!$BR797)+('Dynamic-Activity'!$G$15*'Data Source'!$BU797)+('Dynamic-Activity'!$K$15*'Data Source'!$BX797)+('Dynamic-Activity'!$C$23*'Data Source'!$CA797)+('Dynamic-Activity'!$G$23*'Data Source'!$CE797)+('Dynamic-Activity'!$K$23*'Data Source'!$CI797)+('Dynamic-Activity'!$C$31*'Data Source'!$CM797)</f>
        <v>0</v>
      </c>
      <c r="I807" s="29">
        <f>'Data Source'!J797</f>
        <v>0</v>
      </c>
      <c r="J807" s="29">
        <f>'Data Source'!I797</f>
        <v>0</v>
      </c>
    </row>
    <row r="808" spans="1:10" x14ac:dyDescent="0.2">
      <c r="A808" s="15" t="str">
        <f>IF(ISBLANK('Data Source'!A798),"",'Data Source'!A798)</f>
        <v/>
      </c>
      <c r="B808" s="15" t="str">
        <f>IF(ISBLANK('Data Source'!B798),"",'Data Source'!B798)</f>
        <v/>
      </c>
      <c r="C808" s="15" t="str">
        <f>IF(ISBLANK('Data Source'!C798),"",'Data Source'!C798)</f>
        <v/>
      </c>
      <c r="D808" s="15" t="str">
        <f>IF(ISBLANK('Data Source'!D798),"",'Data Source'!D798)</f>
        <v/>
      </c>
      <c r="E808" s="15" t="str">
        <f>IF(ISBLANK('Data Source'!E798),"",'Data Source'!E798)</f>
        <v/>
      </c>
      <c r="F808" s="26" t="str">
        <f t="shared" si="25"/>
        <v>A</v>
      </c>
      <c r="G808" s="27">
        <f t="shared" si="26"/>
        <v>0</v>
      </c>
      <c r="H808" s="28">
        <f>('Dynamic-Activity'!$C$7*'Data Source'!$BI798)+('Dynamic-Activity'!$G$7*'Data Source'!$BL798)+('Dynamic-Activity'!$K$7*'Data Source'!$BO798)+('Dynamic-Activity'!$C$15*'Data Source'!$BR798)+('Dynamic-Activity'!$G$15*'Data Source'!$BU798)+('Dynamic-Activity'!$K$15*'Data Source'!$BX798)+('Dynamic-Activity'!$C$23*'Data Source'!$CA798)+('Dynamic-Activity'!$G$23*'Data Source'!$CE798)+('Dynamic-Activity'!$K$23*'Data Source'!$CI798)+('Dynamic-Activity'!$C$31*'Data Source'!$CM798)</f>
        <v>0</v>
      </c>
      <c r="I808" s="29">
        <f>'Data Source'!J798</f>
        <v>0</v>
      </c>
      <c r="J808" s="29">
        <f>'Data Source'!I798</f>
        <v>0</v>
      </c>
    </row>
    <row r="809" spans="1:10" x14ac:dyDescent="0.2">
      <c r="A809" s="15" t="str">
        <f>IF(ISBLANK('Data Source'!A799),"",'Data Source'!A799)</f>
        <v/>
      </c>
      <c r="B809" s="15" t="str">
        <f>IF(ISBLANK('Data Source'!B799),"",'Data Source'!B799)</f>
        <v/>
      </c>
      <c r="C809" s="15" t="str">
        <f>IF(ISBLANK('Data Source'!C799),"",'Data Source'!C799)</f>
        <v/>
      </c>
      <c r="D809" s="15" t="str">
        <f>IF(ISBLANK('Data Source'!D799),"",'Data Source'!D799)</f>
        <v/>
      </c>
      <c r="E809" s="15" t="str">
        <f>IF(ISBLANK('Data Source'!E799),"",'Data Source'!E799)</f>
        <v/>
      </c>
      <c r="F809" s="26" t="str">
        <f t="shared" si="25"/>
        <v>A</v>
      </c>
      <c r="G809" s="27">
        <f t="shared" si="26"/>
        <v>0</v>
      </c>
      <c r="H809" s="28">
        <f>('Dynamic-Activity'!$C$7*'Data Source'!$BI799)+('Dynamic-Activity'!$G$7*'Data Source'!$BL799)+('Dynamic-Activity'!$K$7*'Data Source'!$BO799)+('Dynamic-Activity'!$C$15*'Data Source'!$BR799)+('Dynamic-Activity'!$G$15*'Data Source'!$BU799)+('Dynamic-Activity'!$K$15*'Data Source'!$BX799)+('Dynamic-Activity'!$C$23*'Data Source'!$CA799)+('Dynamic-Activity'!$G$23*'Data Source'!$CE799)+('Dynamic-Activity'!$K$23*'Data Source'!$CI799)+('Dynamic-Activity'!$C$31*'Data Source'!$CM799)</f>
        <v>0</v>
      </c>
      <c r="I809" s="29">
        <f>'Data Source'!J799</f>
        <v>0</v>
      </c>
      <c r="J809" s="29">
        <f>'Data Source'!I799</f>
        <v>0</v>
      </c>
    </row>
    <row r="810" spans="1:10" x14ac:dyDescent="0.2">
      <c r="A810" s="15" t="str">
        <f>IF(ISBLANK('Data Source'!A800),"",'Data Source'!A800)</f>
        <v/>
      </c>
      <c r="B810" s="15" t="str">
        <f>IF(ISBLANK('Data Source'!B800),"",'Data Source'!B800)</f>
        <v/>
      </c>
      <c r="C810" s="15" t="str">
        <f>IF(ISBLANK('Data Source'!C800),"",'Data Source'!C800)</f>
        <v/>
      </c>
      <c r="D810" s="15" t="str">
        <f>IF(ISBLANK('Data Source'!D800),"",'Data Source'!D800)</f>
        <v/>
      </c>
      <c r="E810" s="15" t="str">
        <f>IF(ISBLANK('Data Source'!E800),"",'Data Source'!E800)</f>
        <v/>
      </c>
      <c r="F810" s="26" t="str">
        <f t="shared" si="25"/>
        <v>A</v>
      </c>
      <c r="G810" s="27">
        <f t="shared" si="26"/>
        <v>0</v>
      </c>
      <c r="H810" s="28">
        <f>('Dynamic-Activity'!$C$7*'Data Source'!$BI800)+('Dynamic-Activity'!$G$7*'Data Source'!$BL800)+('Dynamic-Activity'!$K$7*'Data Source'!$BO800)+('Dynamic-Activity'!$C$15*'Data Source'!$BR800)+('Dynamic-Activity'!$G$15*'Data Source'!$BU800)+('Dynamic-Activity'!$K$15*'Data Source'!$BX800)+('Dynamic-Activity'!$C$23*'Data Source'!$CA800)+('Dynamic-Activity'!$G$23*'Data Source'!$CE800)+('Dynamic-Activity'!$K$23*'Data Source'!$CI800)+('Dynamic-Activity'!$C$31*'Data Source'!$CM800)</f>
        <v>0</v>
      </c>
      <c r="I810" s="29">
        <f>'Data Source'!J800</f>
        <v>0</v>
      </c>
      <c r="J810" s="29">
        <f>'Data Source'!I800</f>
        <v>0</v>
      </c>
    </row>
    <row r="811" spans="1:10" x14ac:dyDescent="0.2">
      <c r="A811" s="15" t="str">
        <f>IF(ISBLANK('Data Source'!A801),"",'Data Source'!A801)</f>
        <v/>
      </c>
      <c r="B811" s="15" t="str">
        <f>IF(ISBLANK('Data Source'!B801),"",'Data Source'!B801)</f>
        <v/>
      </c>
      <c r="C811" s="15" t="str">
        <f>IF(ISBLANK('Data Source'!C801),"",'Data Source'!C801)</f>
        <v/>
      </c>
      <c r="D811" s="15" t="str">
        <f>IF(ISBLANK('Data Source'!D801),"",'Data Source'!D801)</f>
        <v/>
      </c>
      <c r="E811" s="15" t="str">
        <f>IF(ISBLANK('Data Source'!E801),"",'Data Source'!E801)</f>
        <v/>
      </c>
      <c r="F811" s="26" t="str">
        <f t="shared" si="25"/>
        <v>A</v>
      </c>
      <c r="G811" s="27">
        <f t="shared" si="26"/>
        <v>0</v>
      </c>
      <c r="H811" s="28">
        <f>('Dynamic-Activity'!$C$7*'Data Source'!$BI801)+('Dynamic-Activity'!$G$7*'Data Source'!$BL801)+('Dynamic-Activity'!$K$7*'Data Source'!$BO801)+('Dynamic-Activity'!$C$15*'Data Source'!$BR801)+('Dynamic-Activity'!$G$15*'Data Source'!$BU801)+('Dynamic-Activity'!$K$15*'Data Source'!$BX801)+('Dynamic-Activity'!$C$23*'Data Source'!$CA801)+('Dynamic-Activity'!$G$23*'Data Source'!$CE801)+('Dynamic-Activity'!$K$23*'Data Source'!$CI801)+('Dynamic-Activity'!$C$31*'Data Source'!$CM801)</f>
        <v>0</v>
      </c>
      <c r="I811" s="29">
        <f>'Data Source'!J801</f>
        <v>0</v>
      </c>
      <c r="J811" s="29">
        <f>'Data Source'!I801</f>
        <v>0</v>
      </c>
    </row>
    <row r="812" spans="1:10" x14ac:dyDescent="0.2">
      <c r="A812" s="15" t="str">
        <f>IF(ISBLANK('Data Source'!A802),"",'Data Source'!A802)</f>
        <v/>
      </c>
      <c r="B812" s="15" t="str">
        <f>IF(ISBLANK('Data Source'!B802),"",'Data Source'!B802)</f>
        <v/>
      </c>
      <c r="C812" s="15" t="str">
        <f>IF(ISBLANK('Data Source'!C802),"",'Data Source'!C802)</f>
        <v/>
      </c>
      <c r="D812" s="15" t="str">
        <f>IF(ISBLANK('Data Source'!D802),"",'Data Source'!D802)</f>
        <v/>
      </c>
      <c r="E812" s="15" t="str">
        <f>IF(ISBLANK('Data Source'!E802),"",'Data Source'!E802)</f>
        <v/>
      </c>
      <c r="F812" s="26" t="str">
        <f t="shared" si="25"/>
        <v>A</v>
      </c>
      <c r="G812" s="27">
        <f t="shared" si="26"/>
        <v>0</v>
      </c>
      <c r="H812" s="28">
        <f>('Dynamic-Activity'!$C$7*'Data Source'!$BI802)+('Dynamic-Activity'!$G$7*'Data Source'!$BL802)+('Dynamic-Activity'!$K$7*'Data Source'!$BO802)+('Dynamic-Activity'!$C$15*'Data Source'!$BR802)+('Dynamic-Activity'!$G$15*'Data Source'!$BU802)+('Dynamic-Activity'!$K$15*'Data Source'!$BX802)+('Dynamic-Activity'!$C$23*'Data Source'!$CA802)+('Dynamic-Activity'!$G$23*'Data Source'!$CE802)+('Dynamic-Activity'!$K$23*'Data Source'!$CI802)+('Dynamic-Activity'!$C$31*'Data Source'!$CM802)</f>
        <v>0</v>
      </c>
      <c r="I812" s="29">
        <f>'Data Source'!J802</f>
        <v>0</v>
      </c>
      <c r="J812" s="29">
        <f>'Data Source'!I802</f>
        <v>0</v>
      </c>
    </row>
    <row r="813" spans="1:10" x14ac:dyDescent="0.2">
      <c r="A813" s="15" t="str">
        <f>IF(ISBLANK('Data Source'!A803),"",'Data Source'!A803)</f>
        <v/>
      </c>
      <c r="B813" s="15" t="str">
        <f>IF(ISBLANK('Data Source'!B803),"",'Data Source'!B803)</f>
        <v/>
      </c>
      <c r="C813" s="15" t="str">
        <f>IF(ISBLANK('Data Source'!C803),"",'Data Source'!C803)</f>
        <v/>
      </c>
      <c r="D813" s="15" t="str">
        <f>IF(ISBLANK('Data Source'!D803),"",'Data Source'!D803)</f>
        <v/>
      </c>
      <c r="E813" s="15" t="str">
        <f>IF(ISBLANK('Data Source'!E803),"",'Data Source'!E803)</f>
        <v/>
      </c>
      <c r="F813" s="26" t="str">
        <f t="shared" si="25"/>
        <v>A</v>
      </c>
      <c r="G813" s="27">
        <f t="shared" si="26"/>
        <v>0</v>
      </c>
      <c r="H813" s="28">
        <f>('Dynamic-Activity'!$C$7*'Data Source'!$BI803)+('Dynamic-Activity'!$G$7*'Data Source'!$BL803)+('Dynamic-Activity'!$K$7*'Data Source'!$BO803)+('Dynamic-Activity'!$C$15*'Data Source'!$BR803)+('Dynamic-Activity'!$G$15*'Data Source'!$BU803)+('Dynamic-Activity'!$K$15*'Data Source'!$BX803)+('Dynamic-Activity'!$C$23*'Data Source'!$CA803)+('Dynamic-Activity'!$G$23*'Data Source'!$CE803)+('Dynamic-Activity'!$K$23*'Data Source'!$CI803)+('Dynamic-Activity'!$C$31*'Data Source'!$CM803)</f>
        <v>0</v>
      </c>
      <c r="I813" s="29">
        <f>'Data Source'!J803</f>
        <v>0</v>
      </c>
      <c r="J813" s="29">
        <f>'Data Source'!I803</f>
        <v>0</v>
      </c>
    </row>
    <row r="814" spans="1:10" x14ac:dyDescent="0.2">
      <c r="A814" s="15" t="str">
        <f>IF(ISBLANK('Data Source'!A804),"",'Data Source'!A804)</f>
        <v/>
      </c>
      <c r="B814" s="15" t="str">
        <f>IF(ISBLANK('Data Source'!B804),"",'Data Source'!B804)</f>
        <v/>
      </c>
      <c r="C814" s="15" t="str">
        <f>IF(ISBLANK('Data Source'!C804),"",'Data Source'!C804)</f>
        <v/>
      </c>
      <c r="D814" s="15" t="str">
        <f>IF(ISBLANK('Data Source'!D804),"",'Data Source'!D804)</f>
        <v/>
      </c>
      <c r="E814" s="15" t="str">
        <f>IF(ISBLANK('Data Source'!E804),"",'Data Source'!E804)</f>
        <v/>
      </c>
      <c r="F814" s="26" t="str">
        <f t="shared" si="25"/>
        <v>A</v>
      </c>
      <c r="G814" s="27">
        <f t="shared" si="26"/>
        <v>0</v>
      </c>
      <c r="H814" s="28">
        <f>('Dynamic-Activity'!$C$7*'Data Source'!$BI804)+('Dynamic-Activity'!$G$7*'Data Source'!$BL804)+('Dynamic-Activity'!$K$7*'Data Source'!$BO804)+('Dynamic-Activity'!$C$15*'Data Source'!$BR804)+('Dynamic-Activity'!$G$15*'Data Source'!$BU804)+('Dynamic-Activity'!$K$15*'Data Source'!$BX804)+('Dynamic-Activity'!$C$23*'Data Source'!$CA804)+('Dynamic-Activity'!$G$23*'Data Source'!$CE804)+('Dynamic-Activity'!$K$23*'Data Source'!$CI804)+('Dynamic-Activity'!$C$31*'Data Source'!$CM804)</f>
        <v>0</v>
      </c>
      <c r="I814" s="29">
        <f>'Data Source'!J804</f>
        <v>0</v>
      </c>
      <c r="J814" s="29">
        <f>'Data Source'!I804</f>
        <v>0</v>
      </c>
    </row>
    <row r="815" spans="1:10" x14ac:dyDescent="0.2">
      <c r="A815" s="15" t="str">
        <f>IF(ISBLANK('Data Source'!A805),"",'Data Source'!A805)</f>
        <v/>
      </c>
      <c r="B815" s="15" t="str">
        <f>IF(ISBLANK('Data Source'!B805),"",'Data Source'!B805)</f>
        <v/>
      </c>
      <c r="C815" s="15" t="str">
        <f>IF(ISBLANK('Data Source'!C805),"",'Data Source'!C805)</f>
        <v/>
      </c>
      <c r="D815" s="15" t="str">
        <f>IF(ISBLANK('Data Source'!D805),"",'Data Source'!D805)</f>
        <v/>
      </c>
      <c r="E815" s="15" t="str">
        <f>IF(ISBLANK('Data Source'!E805),"",'Data Source'!E805)</f>
        <v/>
      </c>
      <c r="F815" s="26" t="str">
        <f t="shared" si="25"/>
        <v>A</v>
      </c>
      <c r="G815" s="27">
        <f t="shared" si="26"/>
        <v>0</v>
      </c>
      <c r="H815" s="28">
        <f>('Dynamic-Activity'!$C$7*'Data Source'!$BI805)+('Dynamic-Activity'!$G$7*'Data Source'!$BL805)+('Dynamic-Activity'!$K$7*'Data Source'!$BO805)+('Dynamic-Activity'!$C$15*'Data Source'!$BR805)+('Dynamic-Activity'!$G$15*'Data Source'!$BU805)+('Dynamic-Activity'!$K$15*'Data Source'!$BX805)+('Dynamic-Activity'!$C$23*'Data Source'!$CA805)+('Dynamic-Activity'!$G$23*'Data Source'!$CE805)+('Dynamic-Activity'!$K$23*'Data Source'!$CI805)+('Dynamic-Activity'!$C$31*'Data Source'!$CM805)</f>
        <v>0</v>
      </c>
      <c r="I815" s="29">
        <f>'Data Source'!J805</f>
        <v>0</v>
      </c>
      <c r="J815" s="29">
        <f>'Data Source'!I805</f>
        <v>0</v>
      </c>
    </row>
    <row r="816" spans="1:10" x14ac:dyDescent="0.2">
      <c r="A816" s="15" t="str">
        <f>IF(ISBLANK('Data Source'!A806),"",'Data Source'!A806)</f>
        <v/>
      </c>
      <c r="B816" s="15" t="str">
        <f>IF(ISBLANK('Data Source'!B806),"",'Data Source'!B806)</f>
        <v/>
      </c>
      <c r="C816" s="15" t="str">
        <f>IF(ISBLANK('Data Source'!C806),"",'Data Source'!C806)</f>
        <v/>
      </c>
      <c r="D816" s="15" t="str">
        <f>IF(ISBLANK('Data Source'!D806),"",'Data Source'!D806)</f>
        <v/>
      </c>
      <c r="E816" s="15" t="str">
        <f>IF(ISBLANK('Data Source'!E806),"",'Data Source'!E806)</f>
        <v/>
      </c>
      <c r="F816" s="26" t="str">
        <f t="shared" si="25"/>
        <v>A</v>
      </c>
      <c r="G816" s="27">
        <f t="shared" si="26"/>
        <v>0</v>
      </c>
      <c r="H816" s="28">
        <f>('Dynamic-Activity'!$C$7*'Data Source'!$BI806)+('Dynamic-Activity'!$G$7*'Data Source'!$BL806)+('Dynamic-Activity'!$K$7*'Data Source'!$BO806)+('Dynamic-Activity'!$C$15*'Data Source'!$BR806)+('Dynamic-Activity'!$G$15*'Data Source'!$BU806)+('Dynamic-Activity'!$K$15*'Data Source'!$BX806)+('Dynamic-Activity'!$C$23*'Data Source'!$CA806)+('Dynamic-Activity'!$G$23*'Data Source'!$CE806)+('Dynamic-Activity'!$K$23*'Data Source'!$CI806)+('Dynamic-Activity'!$C$31*'Data Source'!$CM806)</f>
        <v>0</v>
      </c>
      <c r="I816" s="29">
        <f>'Data Source'!J806</f>
        <v>0</v>
      </c>
      <c r="J816" s="29">
        <f>'Data Source'!I806</f>
        <v>0</v>
      </c>
    </row>
    <row r="817" spans="1:10" x14ac:dyDescent="0.2">
      <c r="A817" s="15" t="str">
        <f>IF(ISBLANK('Data Source'!A807),"",'Data Source'!A807)</f>
        <v/>
      </c>
      <c r="B817" s="15" t="str">
        <f>IF(ISBLANK('Data Source'!B807),"",'Data Source'!B807)</f>
        <v/>
      </c>
      <c r="C817" s="15" t="str">
        <f>IF(ISBLANK('Data Source'!C807),"",'Data Source'!C807)</f>
        <v/>
      </c>
      <c r="D817" s="15" t="str">
        <f>IF(ISBLANK('Data Source'!D807),"",'Data Source'!D807)</f>
        <v/>
      </c>
      <c r="E817" s="15" t="str">
        <f>IF(ISBLANK('Data Source'!E807),"",'Data Source'!E807)</f>
        <v/>
      </c>
      <c r="F817" s="26" t="str">
        <f t="shared" si="25"/>
        <v>A</v>
      </c>
      <c r="G817" s="27">
        <f t="shared" si="26"/>
        <v>0</v>
      </c>
      <c r="H817" s="28">
        <f>('Dynamic-Activity'!$C$7*'Data Source'!$BI807)+('Dynamic-Activity'!$G$7*'Data Source'!$BL807)+('Dynamic-Activity'!$K$7*'Data Source'!$BO807)+('Dynamic-Activity'!$C$15*'Data Source'!$BR807)+('Dynamic-Activity'!$G$15*'Data Source'!$BU807)+('Dynamic-Activity'!$K$15*'Data Source'!$BX807)+('Dynamic-Activity'!$C$23*'Data Source'!$CA807)+('Dynamic-Activity'!$G$23*'Data Source'!$CE807)+('Dynamic-Activity'!$K$23*'Data Source'!$CI807)+('Dynamic-Activity'!$C$31*'Data Source'!$CM807)</f>
        <v>0</v>
      </c>
      <c r="I817" s="29">
        <f>'Data Source'!J807</f>
        <v>0</v>
      </c>
      <c r="J817" s="29">
        <f>'Data Source'!I807</f>
        <v>0</v>
      </c>
    </row>
    <row r="818" spans="1:10" x14ac:dyDescent="0.2">
      <c r="A818" s="15" t="str">
        <f>IF(ISBLANK('Data Source'!A808),"",'Data Source'!A808)</f>
        <v/>
      </c>
      <c r="B818" s="15" t="str">
        <f>IF(ISBLANK('Data Source'!B808),"",'Data Source'!B808)</f>
        <v/>
      </c>
      <c r="C818" s="15" t="str">
        <f>IF(ISBLANK('Data Source'!C808),"",'Data Source'!C808)</f>
        <v/>
      </c>
      <c r="D818" s="15" t="str">
        <f>IF(ISBLANK('Data Source'!D808),"",'Data Source'!D808)</f>
        <v/>
      </c>
      <c r="E818" s="15" t="str">
        <f>IF(ISBLANK('Data Source'!E808),"",'Data Source'!E808)</f>
        <v/>
      </c>
      <c r="F818" s="26" t="str">
        <f t="shared" si="25"/>
        <v>A</v>
      </c>
      <c r="G818" s="27">
        <f t="shared" si="26"/>
        <v>0</v>
      </c>
      <c r="H818" s="28">
        <f>('Dynamic-Activity'!$C$7*'Data Source'!$BI808)+('Dynamic-Activity'!$G$7*'Data Source'!$BL808)+('Dynamic-Activity'!$K$7*'Data Source'!$BO808)+('Dynamic-Activity'!$C$15*'Data Source'!$BR808)+('Dynamic-Activity'!$G$15*'Data Source'!$BU808)+('Dynamic-Activity'!$K$15*'Data Source'!$BX808)+('Dynamic-Activity'!$C$23*'Data Source'!$CA808)+('Dynamic-Activity'!$G$23*'Data Source'!$CE808)+('Dynamic-Activity'!$K$23*'Data Source'!$CI808)+('Dynamic-Activity'!$C$31*'Data Source'!$CM808)</f>
        <v>0</v>
      </c>
      <c r="I818" s="29">
        <f>'Data Source'!J808</f>
        <v>0</v>
      </c>
      <c r="J818" s="29">
        <f>'Data Source'!I808</f>
        <v>0</v>
      </c>
    </row>
    <row r="819" spans="1:10" x14ac:dyDescent="0.2">
      <c r="A819" s="15" t="str">
        <f>IF(ISBLANK('Data Source'!A809),"",'Data Source'!A809)</f>
        <v/>
      </c>
      <c r="B819" s="15" t="str">
        <f>IF(ISBLANK('Data Source'!B809),"",'Data Source'!B809)</f>
        <v/>
      </c>
      <c r="C819" s="15" t="str">
        <f>IF(ISBLANK('Data Source'!C809),"",'Data Source'!C809)</f>
        <v/>
      </c>
      <c r="D819" s="15" t="str">
        <f>IF(ISBLANK('Data Source'!D809),"",'Data Source'!D809)</f>
        <v/>
      </c>
      <c r="E819" s="15" t="str">
        <f>IF(ISBLANK('Data Source'!E809),"",'Data Source'!E809)</f>
        <v/>
      </c>
      <c r="F819" s="26" t="str">
        <f t="shared" si="25"/>
        <v>A</v>
      </c>
      <c r="G819" s="27">
        <f t="shared" si="26"/>
        <v>0</v>
      </c>
      <c r="H819" s="28">
        <f>('Dynamic-Activity'!$C$7*'Data Source'!$BI809)+('Dynamic-Activity'!$G$7*'Data Source'!$BL809)+('Dynamic-Activity'!$K$7*'Data Source'!$BO809)+('Dynamic-Activity'!$C$15*'Data Source'!$BR809)+('Dynamic-Activity'!$G$15*'Data Source'!$BU809)+('Dynamic-Activity'!$K$15*'Data Source'!$BX809)+('Dynamic-Activity'!$C$23*'Data Source'!$CA809)+('Dynamic-Activity'!$G$23*'Data Source'!$CE809)+('Dynamic-Activity'!$K$23*'Data Source'!$CI809)+('Dynamic-Activity'!$C$31*'Data Source'!$CM809)</f>
        <v>0</v>
      </c>
      <c r="I819" s="29">
        <f>'Data Source'!J809</f>
        <v>0</v>
      </c>
      <c r="J819" s="29">
        <f>'Data Source'!I809</f>
        <v>0</v>
      </c>
    </row>
    <row r="820" spans="1:10" x14ac:dyDescent="0.2">
      <c r="A820" s="15" t="str">
        <f>IF(ISBLANK('Data Source'!A810),"",'Data Source'!A810)</f>
        <v/>
      </c>
      <c r="B820" s="15" t="str">
        <f>IF(ISBLANK('Data Source'!B810),"",'Data Source'!B810)</f>
        <v/>
      </c>
      <c r="C820" s="15" t="str">
        <f>IF(ISBLANK('Data Source'!C810),"",'Data Source'!C810)</f>
        <v/>
      </c>
      <c r="D820" s="15" t="str">
        <f>IF(ISBLANK('Data Source'!D810),"",'Data Source'!D810)</f>
        <v/>
      </c>
      <c r="E820" s="15" t="str">
        <f>IF(ISBLANK('Data Source'!E810),"",'Data Source'!E810)</f>
        <v/>
      </c>
      <c r="F820" s="26" t="str">
        <f t="shared" si="25"/>
        <v>A</v>
      </c>
      <c r="G820" s="27">
        <f t="shared" si="26"/>
        <v>0</v>
      </c>
      <c r="H820" s="28">
        <f>('Dynamic-Activity'!$C$7*'Data Source'!$BI810)+('Dynamic-Activity'!$G$7*'Data Source'!$BL810)+('Dynamic-Activity'!$K$7*'Data Source'!$BO810)+('Dynamic-Activity'!$C$15*'Data Source'!$BR810)+('Dynamic-Activity'!$G$15*'Data Source'!$BU810)+('Dynamic-Activity'!$K$15*'Data Source'!$BX810)+('Dynamic-Activity'!$C$23*'Data Source'!$CA810)+('Dynamic-Activity'!$G$23*'Data Source'!$CE810)+('Dynamic-Activity'!$K$23*'Data Source'!$CI810)+('Dynamic-Activity'!$C$31*'Data Source'!$CM810)</f>
        <v>0</v>
      </c>
      <c r="I820" s="29">
        <f>'Data Source'!J810</f>
        <v>0</v>
      </c>
      <c r="J820" s="29">
        <f>'Data Source'!I810</f>
        <v>0</v>
      </c>
    </row>
    <row r="821" spans="1:10" x14ac:dyDescent="0.2">
      <c r="A821" s="15" t="str">
        <f>IF(ISBLANK('Data Source'!A811),"",'Data Source'!A811)</f>
        <v/>
      </c>
      <c r="B821" s="15" t="str">
        <f>IF(ISBLANK('Data Source'!B811),"",'Data Source'!B811)</f>
        <v/>
      </c>
      <c r="C821" s="15" t="str">
        <f>IF(ISBLANK('Data Source'!C811),"",'Data Source'!C811)</f>
        <v/>
      </c>
      <c r="D821" s="15" t="str">
        <f>IF(ISBLANK('Data Source'!D811),"",'Data Source'!D811)</f>
        <v/>
      </c>
      <c r="E821" s="15" t="str">
        <f>IF(ISBLANK('Data Source'!E811),"",'Data Source'!E811)</f>
        <v/>
      </c>
      <c r="F821" s="26" t="str">
        <f t="shared" si="25"/>
        <v>A</v>
      </c>
      <c r="G821" s="27">
        <f t="shared" si="26"/>
        <v>0</v>
      </c>
      <c r="H821" s="28">
        <f>('Dynamic-Activity'!$C$7*'Data Source'!$BI811)+('Dynamic-Activity'!$G$7*'Data Source'!$BL811)+('Dynamic-Activity'!$K$7*'Data Source'!$BO811)+('Dynamic-Activity'!$C$15*'Data Source'!$BR811)+('Dynamic-Activity'!$G$15*'Data Source'!$BU811)+('Dynamic-Activity'!$K$15*'Data Source'!$BX811)+('Dynamic-Activity'!$C$23*'Data Source'!$CA811)+('Dynamic-Activity'!$G$23*'Data Source'!$CE811)+('Dynamic-Activity'!$K$23*'Data Source'!$CI811)+('Dynamic-Activity'!$C$31*'Data Source'!$CM811)</f>
        <v>0</v>
      </c>
      <c r="I821" s="29">
        <f>'Data Source'!J811</f>
        <v>0</v>
      </c>
      <c r="J821" s="29">
        <f>'Data Source'!I811</f>
        <v>0</v>
      </c>
    </row>
    <row r="822" spans="1:10" x14ac:dyDescent="0.2">
      <c r="A822" s="15" t="str">
        <f>IF(ISBLANK('Data Source'!A812),"",'Data Source'!A812)</f>
        <v/>
      </c>
      <c r="B822" s="15" t="str">
        <f>IF(ISBLANK('Data Source'!B812),"",'Data Source'!B812)</f>
        <v/>
      </c>
      <c r="C822" s="15" t="str">
        <f>IF(ISBLANK('Data Source'!C812),"",'Data Source'!C812)</f>
        <v/>
      </c>
      <c r="D822" s="15" t="str">
        <f>IF(ISBLANK('Data Source'!D812),"",'Data Source'!D812)</f>
        <v/>
      </c>
      <c r="E822" s="15" t="str">
        <f>IF(ISBLANK('Data Source'!E812),"",'Data Source'!E812)</f>
        <v/>
      </c>
      <c r="F822" s="26" t="str">
        <f t="shared" si="25"/>
        <v>A</v>
      </c>
      <c r="G822" s="27">
        <f t="shared" si="26"/>
        <v>0</v>
      </c>
      <c r="H822" s="28">
        <f>('Dynamic-Activity'!$C$7*'Data Source'!$BI812)+('Dynamic-Activity'!$G$7*'Data Source'!$BL812)+('Dynamic-Activity'!$K$7*'Data Source'!$BO812)+('Dynamic-Activity'!$C$15*'Data Source'!$BR812)+('Dynamic-Activity'!$G$15*'Data Source'!$BU812)+('Dynamic-Activity'!$K$15*'Data Source'!$BX812)+('Dynamic-Activity'!$C$23*'Data Source'!$CA812)+('Dynamic-Activity'!$G$23*'Data Source'!$CE812)+('Dynamic-Activity'!$K$23*'Data Source'!$CI812)+('Dynamic-Activity'!$C$31*'Data Source'!$CM812)</f>
        <v>0</v>
      </c>
      <c r="I822" s="29">
        <f>'Data Source'!J812</f>
        <v>0</v>
      </c>
      <c r="J822" s="29">
        <f>'Data Source'!I812</f>
        <v>0</v>
      </c>
    </row>
    <row r="823" spans="1:10" x14ac:dyDescent="0.2">
      <c r="A823" s="15" t="str">
        <f>IF(ISBLANK('Data Source'!A813),"",'Data Source'!A813)</f>
        <v/>
      </c>
      <c r="B823" s="15" t="str">
        <f>IF(ISBLANK('Data Source'!B813),"",'Data Source'!B813)</f>
        <v/>
      </c>
      <c r="C823" s="15" t="str">
        <f>IF(ISBLANK('Data Source'!C813),"",'Data Source'!C813)</f>
        <v/>
      </c>
      <c r="D823" s="15" t="str">
        <f>IF(ISBLANK('Data Source'!D813),"",'Data Source'!D813)</f>
        <v/>
      </c>
      <c r="E823" s="15" t="str">
        <f>IF(ISBLANK('Data Source'!E813),"",'Data Source'!E813)</f>
        <v/>
      </c>
      <c r="F823" s="26" t="str">
        <f t="shared" si="25"/>
        <v>A</v>
      </c>
      <c r="G823" s="27">
        <f t="shared" si="26"/>
        <v>0</v>
      </c>
      <c r="H823" s="28">
        <f>('Dynamic-Activity'!$C$7*'Data Source'!$BI813)+('Dynamic-Activity'!$G$7*'Data Source'!$BL813)+('Dynamic-Activity'!$K$7*'Data Source'!$BO813)+('Dynamic-Activity'!$C$15*'Data Source'!$BR813)+('Dynamic-Activity'!$G$15*'Data Source'!$BU813)+('Dynamic-Activity'!$K$15*'Data Source'!$BX813)+('Dynamic-Activity'!$C$23*'Data Source'!$CA813)+('Dynamic-Activity'!$G$23*'Data Source'!$CE813)+('Dynamic-Activity'!$K$23*'Data Source'!$CI813)+('Dynamic-Activity'!$C$31*'Data Source'!$CM813)</f>
        <v>0</v>
      </c>
      <c r="I823" s="29">
        <f>'Data Source'!J813</f>
        <v>0</v>
      </c>
      <c r="J823" s="29">
        <f>'Data Source'!I813</f>
        <v>0</v>
      </c>
    </row>
    <row r="824" spans="1:10" x14ac:dyDescent="0.2">
      <c r="A824" s="15" t="str">
        <f>IF(ISBLANK('Data Source'!A814),"",'Data Source'!A814)</f>
        <v/>
      </c>
      <c r="B824" s="15" t="str">
        <f>IF(ISBLANK('Data Source'!B814),"",'Data Source'!B814)</f>
        <v/>
      </c>
      <c r="C824" s="15" t="str">
        <f>IF(ISBLANK('Data Source'!C814),"",'Data Source'!C814)</f>
        <v/>
      </c>
      <c r="D824" s="15" t="str">
        <f>IF(ISBLANK('Data Source'!D814),"",'Data Source'!D814)</f>
        <v/>
      </c>
      <c r="E824" s="15" t="str">
        <f>IF(ISBLANK('Data Source'!E814),"",'Data Source'!E814)</f>
        <v/>
      </c>
      <c r="F824" s="26" t="str">
        <f t="shared" si="25"/>
        <v>A</v>
      </c>
      <c r="G824" s="27">
        <f t="shared" si="26"/>
        <v>0</v>
      </c>
      <c r="H824" s="28">
        <f>('Dynamic-Activity'!$C$7*'Data Source'!$BI814)+('Dynamic-Activity'!$G$7*'Data Source'!$BL814)+('Dynamic-Activity'!$K$7*'Data Source'!$BO814)+('Dynamic-Activity'!$C$15*'Data Source'!$BR814)+('Dynamic-Activity'!$G$15*'Data Source'!$BU814)+('Dynamic-Activity'!$K$15*'Data Source'!$BX814)+('Dynamic-Activity'!$C$23*'Data Source'!$CA814)+('Dynamic-Activity'!$G$23*'Data Source'!$CE814)+('Dynamic-Activity'!$K$23*'Data Source'!$CI814)+('Dynamic-Activity'!$C$31*'Data Source'!$CM814)</f>
        <v>0</v>
      </c>
      <c r="I824" s="29">
        <f>'Data Source'!J814</f>
        <v>0</v>
      </c>
      <c r="J824" s="29">
        <f>'Data Source'!I814</f>
        <v>0</v>
      </c>
    </row>
    <row r="825" spans="1:10" x14ac:dyDescent="0.2">
      <c r="A825" s="15" t="str">
        <f>IF(ISBLANK('Data Source'!A815),"",'Data Source'!A815)</f>
        <v/>
      </c>
      <c r="B825" s="15" t="str">
        <f>IF(ISBLANK('Data Source'!B815),"",'Data Source'!B815)</f>
        <v/>
      </c>
      <c r="C825" s="15" t="str">
        <f>IF(ISBLANK('Data Source'!C815),"",'Data Source'!C815)</f>
        <v/>
      </c>
      <c r="D825" s="15" t="str">
        <f>IF(ISBLANK('Data Source'!D815),"",'Data Source'!D815)</f>
        <v/>
      </c>
      <c r="E825" s="15" t="str">
        <f>IF(ISBLANK('Data Source'!E815),"",'Data Source'!E815)</f>
        <v/>
      </c>
      <c r="F825" s="26" t="str">
        <f t="shared" si="25"/>
        <v>A</v>
      </c>
      <c r="G825" s="27">
        <f t="shared" si="26"/>
        <v>0</v>
      </c>
      <c r="H825" s="28">
        <f>('Dynamic-Activity'!$C$7*'Data Source'!$BI815)+('Dynamic-Activity'!$G$7*'Data Source'!$BL815)+('Dynamic-Activity'!$K$7*'Data Source'!$BO815)+('Dynamic-Activity'!$C$15*'Data Source'!$BR815)+('Dynamic-Activity'!$G$15*'Data Source'!$BU815)+('Dynamic-Activity'!$K$15*'Data Source'!$BX815)+('Dynamic-Activity'!$C$23*'Data Source'!$CA815)+('Dynamic-Activity'!$G$23*'Data Source'!$CE815)+('Dynamic-Activity'!$K$23*'Data Source'!$CI815)+('Dynamic-Activity'!$C$31*'Data Source'!$CM815)</f>
        <v>0</v>
      </c>
      <c r="I825" s="29">
        <f>'Data Source'!J815</f>
        <v>0</v>
      </c>
      <c r="J825" s="29">
        <f>'Data Source'!I815</f>
        <v>0</v>
      </c>
    </row>
    <row r="826" spans="1:10" x14ac:dyDescent="0.2">
      <c r="A826" s="15" t="str">
        <f>IF(ISBLANK('Data Source'!A816),"",'Data Source'!A816)</f>
        <v/>
      </c>
      <c r="B826" s="15" t="str">
        <f>IF(ISBLANK('Data Source'!B816),"",'Data Source'!B816)</f>
        <v/>
      </c>
      <c r="C826" s="15" t="str">
        <f>IF(ISBLANK('Data Source'!C816),"",'Data Source'!C816)</f>
        <v/>
      </c>
      <c r="D826" s="15" t="str">
        <f>IF(ISBLANK('Data Source'!D816),"",'Data Source'!D816)</f>
        <v/>
      </c>
      <c r="E826" s="15" t="str">
        <f>IF(ISBLANK('Data Source'!E816),"",'Data Source'!E816)</f>
        <v/>
      </c>
      <c r="F826" s="26" t="str">
        <f t="shared" si="25"/>
        <v>A</v>
      </c>
      <c r="G826" s="27">
        <f t="shared" si="26"/>
        <v>0</v>
      </c>
      <c r="H826" s="28">
        <f>('Dynamic-Activity'!$C$7*'Data Source'!$BI816)+('Dynamic-Activity'!$G$7*'Data Source'!$BL816)+('Dynamic-Activity'!$K$7*'Data Source'!$BO816)+('Dynamic-Activity'!$C$15*'Data Source'!$BR816)+('Dynamic-Activity'!$G$15*'Data Source'!$BU816)+('Dynamic-Activity'!$K$15*'Data Source'!$BX816)+('Dynamic-Activity'!$C$23*'Data Source'!$CA816)+('Dynamic-Activity'!$G$23*'Data Source'!$CE816)+('Dynamic-Activity'!$K$23*'Data Source'!$CI816)+('Dynamic-Activity'!$C$31*'Data Source'!$CM816)</f>
        <v>0</v>
      </c>
      <c r="I826" s="29">
        <f>'Data Source'!J816</f>
        <v>0</v>
      </c>
      <c r="J826" s="29">
        <f>'Data Source'!I816</f>
        <v>0</v>
      </c>
    </row>
    <row r="827" spans="1:10" x14ac:dyDescent="0.2">
      <c r="A827" s="15" t="str">
        <f>IF(ISBLANK('Data Source'!A817),"",'Data Source'!A817)</f>
        <v/>
      </c>
      <c r="B827" s="15" t="str">
        <f>IF(ISBLANK('Data Source'!B817),"",'Data Source'!B817)</f>
        <v/>
      </c>
      <c r="C827" s="15" t="str">
        <f>IF(ISBLANK('Data Source'!C817),"",'Data Source'!C817)</f>
        <v/>
      </c>
      <c r="D827" s="15" t="str">
        <f>IF(ISBLANK('Data Source'!D817),"",'Data Source'!D817)</f>
        <v/>
      </c>
      <c r="E827" s="15" t="str">
        <f>IF(ISBLANK('Data Source'!E817),"",'Data Source'!E817)</f>
        <v/>
      </c>
      <c r="F827" s="26" t="str">
        <f t="shared" si="25"/>
        <v>A</v>
      </c>
      <c r="G827" s="27">
        <f t="shared" si="26"/>
        <v>0</v>
      </c>
      <c r="H827" s="28">
        <f>('Dynamic-Activity'!$C$7*'Data Source'!$BI817)+('Dynamic-Activity'!$G$7*'Data Source'!$BL817)+('Dynamic-Activity'!$K$7*'Data Source'!$BO817)+('Dynamic-Activity'!$C$15*'Data Source'!$BR817)+('Dynamic-Activity'!$G$15*'Data Source'!$BU817)+('Dynamic-Activity'!$K$15*'Data Source'!$BX817)+('Dynamic-Activity'!$C$23*'Data Source'!$CA817)+('Dynamic-Activity'!$G$23*'Data Source'!$CE817)+('Dynamic-Activity'!$K$23*'Data Source'!$CI817)+('Dynamic-Activity'!$C$31*'Data Source'!$CM817)</f>
        <v>0</v>
      </c>
      <c r="I827" s="29">
        <f>'Data Source'!J817</f>
        <v>0</v>
      </c>
      <c r="J827" s="29">
        <f>'Data Source'!I817</f>
        <v>0</v>
      </c>
    </row>
    <row r="828" spans="1:10" x14ac:dyDescent="0.2">
      <c r="A828" s="15" t="str">
        <f>IF(ISBLANK('Data Source'!A818),"",'Data Source'!A818)</f>
        <v/>
      </c>
      <c r="B828" s="15" t="str">
        <f>IF(ISBLANK('Data Source'!B818),"",'Data Source'!B818)</f>
        <v/>
      </c>
      <c r="C828" s="15" t="str">
        <f>IF(ISBLANK('Data Source'!C818),"",'Data Source'!C818)</f>
        <v/>
      </c>
      <c r="D828" s="15" t="str">
        <f>IF(ISBLANK('Data Source'!D818),"",'Data Source'!D818)</f>
        <v/>
      </c>
      <c r="E828" s="15" t="str">
        <f>IF(ISBLANK('Data Source'!E818),"",'Data Source'!E818)</f>
        <v/>
      </c>
      <c r="F828" s="26" t="str">
        <f t="shared" si="25"/>
        <v>A</v>
      </c>
      <c r="G828" s="27">
        <f t="shared" si="26"/>
        <v>0</v>
      </c>
      <c r="H828" s="28">
        <f>('Dynamic-Activity'!$C$7*'Data Source'!$BI818)+('Dynamic-Activity'!$G$7*'Data Source'!$BL818)+('Dynamic-Activity'!$K$7*'Data Source'!$BO818)+('Dynamic-Activity'!$C$15*'Data Source'!$BR818)+('Dynamic-Activity'!$G$15*'Data Source'!$BU818)+('Dynamic-Activity'!$K$15*'Data Source'!$BX818)+('Dynamic-Activity'!$C$23*'Data Source'!$CA818)+('Dynamic-Activity'!$G$23*'Data Source'!$CE818)+('Dynamic-Activity'!$K$23*'Data Source'!$CI818)+('Dynamic-Activity'!$C$31*'Data Source'!$CM818)</f>
        <v>0</v>
      </c>
      <c r="I828" s="29">
        <f>'Data Source'!J818</f>
        <v>0</v>
      </c>
      <c r="J828" s="29">
        <f>'Data Source'!I818</f>
        <v>0</v>
      </c>
    </row>
    <row r="829" spans="1:10" x14ac:dyDescent="0.2">
      <c r="A829" s="15" t="str">
        <f>IF(ISBLANK('Data Source'!A819),"",'Data Source'!A819)</f>
        <v/>
      </c>
      <c r="B829" s="15" t="str">
        <f>IF(ISBLANK('Data Source'!B819),"",'Data Source'!B819)</f>
        <v/>
      </c>
      <c r="C829" s="15" t="str">
        <f>IF(ISBLANK('Data Source'!C819),"",'Data Source'!C819)</f>
        <v/>
      </c>
      <c r="D829" s="15" t="str">
        <f>IF(ISBLANK('Data Source'!D819),"",'Data Source'!D819)</f>
        <v/>
      </c>
      <c r="E829" s="15" t="str">
        <f>IF(ISBLANK('Data Source'!E819),"",'Data Source'!E819)</f>
        <v/>
      </c>
      <c r="F829" s="26" t="str">
        <f t="shared" si="25"/>
        <v>A</v>
      </c>
      <c r="G829" s="27">
        <f t="shared" si="26"/>
        <v>0</v>
      </c>
      <c r="H829" s="28">
        <f>('Dynamic-Activity'!$C$7*'Data Source'!$BI819)+('Dynamic-Activity'!$G$7*'Data Source'!$BL819)+('Dynamic-Activity'!$K$7*'Data Source'!$BO819)+('Dynamic-Activity'!$C$15*'Data Source'!$BR819)+('Dynamic-Activity'!$G$15*'Data Source'!$BU819)+('Dynamic-Activity'!$K$15*'Data Source'!$BX819)+('Dynamic-Activity'!$C$23*'Data Source'!$CA819)+('Dynamic-Activity'!$G$23*'Data Source'!$CE819)+('Dynamic-Activity'!$K$23*'Data Source'!$CI819)+('Dynamic-Activity'!$C$31*'Data Source'!$CM819)</f>
        <v>0</v>
      </c>
      <c r="I829" s="29">
        <f>'Data Source'!J819</f>
        <v>0</v>
      </c>
      <c r="J829" s="29">
        <f>'Data Source'!I819</f>
        <v>0</v>
      </c>
    </row>
    <row r="830" spans="1:10" x14ac:dyDescent="0.2">
      <c r="A830" s="15" t="str">
        <f>IF(ISBLANK('Data Source'!A820),"",'Data Source'!A820)</f>
        <v/>
      </c>
      <c r="B830" s="15" t="str">
        <f>IF(ISBLANK('Data Source'!B820),"",'Data Source'!B820)</f>
        <v/>
      </c>
      <c r="C830" s="15" t="str">
        <f>IF(ISBLANK('Data Source'!C820),"",'Data Source'!C820)</f>
        <v/>
      </c>
      <c r="D830" s="15" t="str">
        <f>IF(ISBLANK('Data Source'!D820),"",'Data Source'!D820)</f>
        <v/>
      </c>
      <c r="E830" s="15" t="str">
        <f>IF(ISBLANK('Data Source'!E820),"",'Data Source'!E820)</f>
        <v/>
      </c>
      <c r="F830" s="26" t="str">
        <f t="shared" si="25"/>
        <v>A</v>
      </c>
      <c r="G830" s="27">
        <f t="shared" si="26"/>
        <v>0</v>
      </c>
      <c r="H830" s="28">
        <f>('Dynamic-Activity'!$C$7*'Data Source'!$BI820)+('Dynamic-Activity'!$G$7*'Data Source'!$BL820)+('Dynamic-Activity'!$K$7*'Data Source'!$BO820)+('Dynamic-Activity'!$C$15*'Data Source'!$BR820)+('Dynamic-Activity'!$G$15*'Data Source'!$BU820)+('Dynamic-Activity'!$K$15*'Data Source'!$BX820)+('Dynamic-Activity'!$C$23*'Data Source'!$CA820)+('Dynamic-Activity'!$G$23*'Data Source'!$CE820)+('Dynamic-Activity'!$K$23*'Data Source'!$CI820)+('Dynamic-Activity'!$C$31*'Data Source'!$CM820)</f>
        <v>0</v>
      </c>
      <c r="I830" s="29">
        <f>'Data Source'!J820</f>
        <v>0</v>
      </c>
      <c r="J830" s="29">
        <f>'Data Source'!I820</f>
        <v>0</v>
      </c>
    </row>
    <row r="831" spans="1:10" x14ac:dyDescent="0.2">
      <c r="A831" s="15" t="str">
        <f>IF(ISBLANK('Data Source'!A821),"",'Data Source'!A821)</f>
        <v/>
      </c>
      <c r="B831" s="15" t="str">
        <f>IF(ISBLANK('Data Source'!B821),"",'Data Source'!B821)</f>
        <v/>
      </c>
      <c r="C831" s="15" t="str">
        <f>IF(ISBLANK('Data Source'!C821),"",'Data Source'!C821)</f>
        <v/>
      </c>
      <c r="D831" s="15" t="str">
        <f>IF(ISBLANK('Data Source'!D821),"",'Data Source'!D821)</f>
        <v/>
      </c>
      <c r="E831" s="15" t="str">
        <f>IF(ISBLANK('Data Source'!E821),"",'Data Source'!E821)</f>
        <v/>
      </c>
      <c r="F831" s="26" t="str">
        <f t="shared" si="25"/>
        <v>A</v>
      </c>
      <c r="G831" s="27">
        <f t="shared" si="26"/>
        <v>0</v>
      </c>
      <c r="H831" s="28">
        <f>('Dynamic-Activity'!$C$7*'Data Source'!$BI821)+('Dynamic-Activity'!$G$7*'Data Source'!$BL821)+('Dynamic-Activity'!$K$7*'Data Source'!$BO821)+('Dynamic-Activity'!$C$15*'Data Source'!$BR821)+('Dynamic-Activity'!$G$15*'Data Source'!$BU821)+('Dynamic-Activity'!$K$15*'Data Source'!$BX821)+('Dynamic-Activity'!$C$23*'Data Source'!$CA821)+('Dynamic-Activity'!$G$23*'Data Source'!$CE821)+('Dynamic-Activity'!$K$23*'Data Source'!$CI821)+('Dynamic-Activity'!$C$31*'Data Source'!$CM821)</f>
        <v>0</v>
      </c>
      <c r="I831" s="29">
        <f>'Data Source'!J821</f>
        <v>0</v>
      </c>
      <c r="J831" s="29">
        <f>'Data Source'!I821</f>
        <v>0</v>
      </c>
    </row>
    <row r="832" spans="1:10" x14ac:dyDescent="0.2">
      <c r="A832" s="15" t="str">
        <f>IF(ISBLANK('Data Source'!A822),"",'Data Source'!A822)</f>
        <v/>
      </c>
      <c r="B832" s="15" t="str">
        <f>IF(ISBLANK('Data Source'!B822),"",'Data Source'!B822)</f>
        <v/>
      </c>
      <c r="C832" s="15" t="str">
        <f>IF(ISBLANK('Data Source'!C822),"",'Data Source'!C822)</f>
        <v/>
      </c>
      <c r="D832" s="15" t="str">
        <f>IF(ISBLANK('Data Source'!D822),"",'Data Source'!D822)</f>
        <v/>
      </c>
      <c r="E832" s="15" t="str">
        <f>IF(ISBLANK('Data Source'!E822),"",'Data Source'!E822)</f>
        <v/>
      </c>
      <c r="F832" s="26" t="str">
        <f t="shared" si="25"/>
        <v>A</v>
      </c>
      <c r="G832" s="27">
        <f t="shared" si="26"/>
        <v>0</v>
      </c>
      <c r="H832" s="28">
        <f>('Dynamic-Activity'!$C$7*'Data Source'!$BI822)+('Dynamic-Activity'!$G$7*'Data Source'!$BL822)+('Dynamic-Activity'!$K$7*'Data Source'!$BO822)+('Dynamic-Activity'!$C$15*'Data Source'!$BR822)+('Dynamic-Activity'!$G$15*'Data Source'!$BU822)+('Dynamic-Activity'!$K$15*'Data Source'!$BX822)+('Dynamic-Activity'!$C$23*'Data Source'!$CA822)+('Dynamic-Activity'!$G$23*'Data Source'!$CE822)+('Dynamic-Activity'!$K$23*'Data Source'!$CI822)+('Dynamic-Activity'!$C$31*'Data Source'!$CM822)</f>
        <v>0</v>
      </c>
      <c r="I832" s="29">
        <f>'Data Source'!J822</f>
        <v>0</v>
      </c>
      <c r="J832" s="29">
        <f>'Data Source'!I822</f>
        <v>0</v>
      </c>
    </row>
    <row r="833" spans="1:10" x14ac:dyDescent="0.2">
      <c r="A833" s="15" t="str">
        <f>IF(ISBLANK('Data Source'!A823),"",'Data Source'!A823)</f>
        <v/>
      </c>
      <c r="B833" s="15" t="str">
        <f>IF(ISBLANK('Data Source'!B823),"",'Data Source'!B823)</f>
        <v/>
      </c>
      <c r="C833" s="15" t="str">
        <f>IF(ISBLANK('Data Source'!C823),"",'Data Source'!C823)</f>
        <v/>
      </c>
      <c r="D833" s="15" t="str">
        <f>IF(ISBLANK('Data Source'!D823),"",'Data Source'!D823)</f>
        <v/>
      </c>
      <c r="E833" s="15" t="str">
        <f>IF(ISBLANK('Data Source'!E823),"",'Data Source'!E823)</f>
        <v/>
      </c>
      <c r="F833" s="26" t="str">
        <f t="shared" si="25"/>
        <v>A</v>
      </c>
      <c r="G833" s="27">
        <f t="shared" si="26"/>
        <v>0</v>
      </c>
      <c r="H833" s="28">
        <f>('Dynamic-Activity'!$C$7*'Data Source'!$BI823)+('Dynamic-Activity'!$G$7*'Data Source'!$BL823)+('Dynamic-Activity'!$K$7*'Data Source'!$BO823)+('Dynamic-Activity'!$C$15*'Data Source'!$BR823)+('Dynamic-Activity'!$G$15*'Data Source'!$BU823)+('Dynamic-Activity'!$K$15*'Data Source'!$BX823)+('Dynamic-Activity'!$C$23*'Data Source'!$CA823)+('Dynamic-Activity'!$G$23*'Data Source'!$CE823)+('Dynamic-Activity'!$K$23*'Data Source'!$CI823)+('Dynamic-Activity'!$C$31*'Data Source'!$CM823)</f>
        <v>0</v>
      </c>
      <c r="I833" s="29">
        <f>'Data Source'!J823</f>
        <v>0</v>
      </c>
      <c r="J833" s="29">
        <f>'Data Source'!I823</f>
        <v>0</v>
      </c>
    </row>
    <row r="834" spans="1:10" x14ac:dyDescent="0.2">
      <c r="A834" s="15" t="str">
        <f>IF(ISBLANK('Data Source'!A824),"",'Data Source'!A824)</f>
        <v/>
      </c>
      <c r="B834" s="15" t="str">
        <f>IF(ISBLANK('Data Source'!B824),"",'Data Source'!B824)</f>
        <v/>
      </c>
      <c r="C834" s="15" t="str">
        <f>IF(ISBLANK('Data Source'!C824),"",'Data Source'!C824)</f>
        <v/>
      </c>
      <c r="D834" s="15" t="str">
        <f>IF(ISBLANK('Data Source'!D824),"",'Data Source'!D824)</f>
        <v/>
      </c>
      <c r="E834" s="15" t="str">
        <f>IF(ISBLANK('Data Source'!E824),"",'Data Source'!E824)</f>
        <v/>
      </c>
      <c r="F834" s="26" t="str">
        <f t="shared" si="25"/>
        <v>A</v>
      </c>
      <c r="G834" s="27">
        <f t="shared" si="26"/>
        <v>0</v>
      </c>
      <c r="H834" s="28">
        <f>('Dynamic-Activity'!$C$7*'Data Source'!$BI824)+('Dynamic-Activity'!$G$7*'Data Source'!$BL824)+('Dynamic-Activity'!$K$7*'Data Source'!$BO824)+('Dynamic-Activity'!$C$15*'Data Source'!$BR824)+('Dynamic-Activity'!$G$15*'Data Source'!$BU824)+('Dynamic-Activity'!$K$15*'Data Source'!$BX824)+('Dynamic-Activity'!$C$23*'Data Source'!$CA824)+('Dynamic-Activity'!$G$23*'Data Source'!$CE824)+('Dynamic-Activity'!$K$23*'Data Source'!$CI824)+('Dynamic-Activity'!$C$31*'Data Source'!$CM824)</f>
        <v>0</v>
      </c>
      <c r="I834" s="29">
        <f>'Data Source'!J824</f>
        <v>0</v>
      </c>
      <c r="J834" s="29">
        <f>'Data Source'!I824</f>
        <v>0</v>
      </c>
    </row>
    <row r="835" spans="1:10" x14ac:dyDescent="0.2">
      <c r="A835" s="15" t="str">
        <f>IF(ISBLANK('Data Source'!A825),"",'Data Source'!A825)</f>
        <v/>
      </c>
      <c r="B835" s="15" t="str">
        <f>IF(ISBLANK('Data Source'!B825),"",'Data Source'!B825)</f>
        <v/>
      </c>
      <c r="C835" s="15" t="str">
        <f>IF(ISBLANK('Data Source'!C825),"",'Data Source'!C825)</f>
        <v/>
      </c>
      <c r="D835" s="15" t="str">
        <f>IF(ISBLANK('Data Source'!D825),"",'Data Source'!D825)</f>
        <v/>
      </c>
      <c r="E835" s="15" t="str">
        <f>IF(ISBLANK('Data Source'!E825),"",'Data Source'!E825)</f>
        <v/>
      </c>
      <c r="F835" s="26" t="str">
        <f t="shared" si="25"/>
        <v>A</v>
      </c>
      <c r="G835" s="27">
        <f t="shared" si="26"/>
        <v>0</v>
      </c>
      <c r="H835" s="28">
        <f>('Dynamic-Activity'!$C$7*'Data Source'!$BI825)+('Dynamic-Activity'!$G$7*'Data Source'!$BL825)+('Dynamic-Activity'!$K$7*'Data Source'!$BO825)+('Dynamic-Activity'!$C$15*'Data Source'!$BR825)+('Dynamic-Activity'!$G$15*'Data Source'!$BU825)+('Dynamic-Activity'!$K$15*'Data Source'!$BX825)+('Dynamic-Activity'!$C$23*'Data Source'!$CA825)+('Dynamic-Activity'!$G$23*'Data Source'!$CE825)+('Dynamic-Activity'!$K$23*'Data Source'!$CI825)+('Dynamic-Activity'!$C$31*'Data Source'!$CM825)</f>
        <v>0</v>
      </c>
      <c r="I835" s="29">
        <f>'Data Source'!J825</f>
        <v>0</v>
      </c>
      <c r="J835" s="29">
        <f>'Data Source'!I825</f>
        <v>0</v>
      </c>
    </row>
    <row r="836" spans="1:10" x14ac:dyDescent="0.2">
      <c r="A836" s="15" t="str">
        <f>IF(ISBLANK('Data Source'!A826),"",'Data Source'!A826)</f>
        <v/>
      </c>
      <c r="B836" s="15" t="str">
        <f>IF(ISBLANK('Data Source'!B826),"",'Data Source'!B826)</f>
        <v/>
      </c>
      <c r="C836" s="15" t="str">
        <f>IF(ISBLANK('Data Source'!C826),"",'Data Source'!C826)</f>
        <v/>
      </c>
      <c r="D836" s="15" t="str">
        <f>IF(ISBLANK('Data Source'!D826),"",'Data Source'!D826)</f>
        <v/>
      </c>
      <c r="E836" s="15" t="str">
        <f>IF(ISBLANK('Data Source'!E826),"",'Data Source'!E826)</f>
        <v/>
      </c>
      <c r="F836" s="26" t="str">
        <f t="shared" si="25"/>
        <v>A</v>
      </c>
      <c r="G836" s="27">
        <f t="shared" si="26"/>
        <v>0</v>
      </c>
      <c r="H836" s="28">
        <f>('Dynamic-Activity'!$C$7*'Data Source'!$BI826)+('Dynamic-Activity'!$G$7*'Data Source'!$BL826)+('Dynamic-Activity'!$K$7*'Data Source'!$BO826)+('Dynamic-Activity'!$C$15*'Data Source'!$BR826)+('Dynamic-Activity'!$G$15*'Data Source'!$BU826)+('Dynamic-Activity'!$K$15*'Data Source'!$BX826)+('Dynamic-Activity'!$C$23*'Data Source'!$CA826)+('Dynamic-Activity'!$G$23*'Data Source'!$CE826)+('Dynamic-Activity'!$K$23*'Data Source'!$CI826)+('Dynamic-Activity'!$C$31*'Data Source'!$CM826)</f>
        <v>0</v>
      </c>
      <c r="I836" s="29">
        <f>'Data Source'!J826</f>
        <v>0</v>
      </c>
      <c r="J836" s="29">
        <f>'Data Source'!I826</f>
        <v>0</v>
      </c>
    </row>
    <row r="837" spans="1:10" x14ac:dyDescent="0.2">
      <c r="A837" s="15" t="str">
        <f>IF(ISBLANK('Data Source'!A827),"",'Data Source'!A827)</f>
        <v/>
      </c>
      <c r="B837" s="15" t="str">
        <f>IF(ISBLANK('Data Source'!B827),"",'Data Source'!B827)</f>
        <v/>
      </c>
      <c r="C837" s="15" t="str">
        <f>IF(ISBLANK('Data Source'!C827),"",'Data Source'!C827)</f>
        <v/>
      </c>
      <c r="D837" s="15" t="str">
        <f>IF(ISBLANK('Data Source'!D827),"",'Data Source'!D827)</f>
        <v/>
      </c>
      <c r="E837" s="15" t="str">
        <f>IF(ISBLANK('Data Source'!E827),"",'Data Source'!E827)</f>
        <v/>
      </c>
      <c r="F837" s="26" t="str">
        <f t="shared" si="25"/>
        <v>A</v>
      </c>
      <c r="G837" s="27">
        <f t="shared" si="26"/>
        <v>0</v>
      </c>
      <c r="H837" s="28">
        <f>('Dynamic-Activity'!$C$7*'Data Source'!$BI827)+('Dynamic-Activity'!$G$7*'Data Source'!$BL827)+('Dynamic-Activity'!$K$7*'Data Source'!$BO827)+('Dynamic-Activity'!$C$15*'Data Source'!$BR827)+('Dynamic-Activity'!$G$15*'Data Source'!$BU827)+('Dynamic-Activity'!$K$15*'Data Source'!$BX827)+('Dynamic-Activity'!$C$23*'Data Source'!$CA827)+('Dynamic-Activity'!$G$23*'Data Source'!$CE827)+('Dynamic-Activity'!$K$23*'Data Source'!$CI827)+('Dynamic-Activity'!$C$31*'Data Source'!$CM827)</f>
        <v>0</v>
      </c>
      <c r="I837" s="29">
        <f>'Data Source'!J827</f>
        <v>0</v>
      </c>
      <c r="J837" s="29">
        <f>'Data Source'!I827</f>
        <v>0</v>
      </c>
    </row>
    <row r="838" spans="1:10" x14ac:dyDescent="0.2">
      <c r="A838" s="15" t="str">
        <f>IF(ISBLANK('Data Source'!A828),"",'Data Source'!A828)</f>
        <v/>
      </c>
      <c r="B838" s="15" t="str">
        <f>IF(ISBLANK('Data Source'!B828),"",'Data Source'!B828)</f>
        <v/>
      </c>
      <c r="C838" s="15" t="str">
        <f>IF(ISBLANK('Data Source'!C828),"",'Data Source'!C828)</f>
        <v/>
      </c>
      <c r="D838" s="15" t="str">
        <f>IF(ISBLANK('Data Source'!D828),"",'Data Source'!D828)</f>
        <v/>
      </c>
      <c r="E838" s="15" t="str">
        <f>IF(ISBLANK('Data Source'!E828),"",'Data Source'!E828)</f>
        <v/>
      </c>
      <c r="F838" s="26" t="str">
        <f t="shared" si="25"/>
        <v>A</v>
      </c>
      <c r="G838" s="27">
        <f t="shared" si="26"/>
        <v>0</v>
      </c>
      <c r="H838" s="28">
        <f>('Dynamic-Activity'!$C$7*'Data Source'!$BI828)+('Dynamic-Activity'!$G$7*'Data Source'!$BL828)+('Dynamic-Activity'!$K$7*'Data Source'!$BO828)+('Dynamic-Activity'!$C$15*'Data Source'!$BR828)+('Dynamic-Activity'!$G$15*'Data Source'!$BU828)+('Dynamic-Activity'!$K$15*'Data Source'!$BX828)+('Dynamic-Activity'!$C$23*'Data Source'!$CA828)+('Dynamic-Activity'!$G$23*'Data Source'!$CE828)+('Dynamic-Activity'!$K$23*'Data Source'!$CI828)+('Dynamic-Activity'!$C$31*'Data Source'!$CM828)</f>
        <v>0</v>
      </c>
      <c r="I838" s="29">
        <f>'Data Source'!J828</f>
        <v>0</v>
      </c>
      <c r="J838" s="29">
        <f>'Data Source'!I828</f>
        <v>0</v>
      </c>
    </row>
    <row r="839" spans="1:10" x14ac:dyDescent="0.2">
      <c r="A839" s="15" t="str">
        <f>IF(ISBLANK('Data Source'!A829),"",'Data Source'!A829)</f>
        <v/>
      </c>
      <c r="B839" s="15" t="str">
        <f>IF(ISBLANK('Data Source'!B829),"",'Data Source'!B829)</f>
        <v/>
      </c>
      <c r="C839" s="15" t="str">
        <f>IF(ISBLANK('Data Source'!C829),"",'Data Source'!C829)</f>
        <v/>
      </c>
      <c r="D839" s="15" t="str">
        <f>IF(ISBLANK('Data Source'!D829),"",'Data Source'!D829)</f>
        <v/>
      </c>
      <c r="E839" s="15" t="str">
        <f>IF(ISBLANK('Data Source'!E829),"",'Data Source'!E829)</f>
        <v/>
      </c>
      <c r="F839" s="26" t="str">
        <f t="shared" si="25"/>
        <v>A</v>
      </c>
      <c r="G839" s="27">
        <f t="shared" si="26"/>
        <v>0</v>
      </c>
      <c r="H839" s="28">
        <f>('Dynamic-Activity'!$C$7*'Data Source'!$BI829)+('Dynamic-Activity'!$G$7*'Data Source'!$BL829)+('Dynamic-Activity'!$K$7*'Data Source'!$BO829)+('Dynamic-Activity'!$C$15*'Data Source'!$BR829)+('Dynamic-Activity'!$G$15*'Data Source'!$BU829)+('Dynamic-Activity'!$K$15*'Data Source'!$BX829)+('Dynamic-Activity'!$C$23*'Data Source'!$CA829)+('Dynamic-Activity'!$G$23*'Data Source'!$CE829)+('Dynamic-Activity'!$K$23*'Data Source'!$CI829)+('Dynamic-Activity'!$C$31*'Data Source'!$CM829)</f>
        <v>0</v>
      </c>
      <c r="I839" s="29">
        <f>'Data Source'!J829</f>
        <v>0</v>
      </c>
      <c r="J839" s="29">
        <f>'Data Source'!I829</f>
        <v>0</v>
      </c>
    </row>
    <row r="840" spans="1:10" x14ac:dyDescent="0.2">
      <c r="A840" s="15" t="str">
        <f>IF(ISBLANK('Data Source'!A830),"",'Data Source'!A830)</f>
        <v/>
      </c>
      <c r="B840" s="15" t="str">
        <f>IF(ISBLANK('Data Source'!B830),"",'Data Source'!B830)</f>
        <v/>
      </c>
      <c r="C840" s="15" t="str">
        <f>IF(ISBLANK('Data Source'!C830),"",'Data Source'!C830)</f>
        <v/>
      </c>
      <c r="D840" s="15" t="str">
        <f>IF(ISBLANK('Data Source'!D830),"",'Data Source'!D830)</f>
        <v/>
      </c>
      <c r="E840" s="15" t="str">
        <f>IF(ISBLANK('Data Source'!E830),"",'Data Source'!E830)</f>
        <v/>
      </c>
      <c r="F840" s="26" t="str">
        <f t="shared" si="25"/>
        <v>A</v>
      </c>
      <c r="G840" s="27">
        <f t="shared" si="26"/>
        <v>0</v>
      </c>
      <c r="H840" s="28">
        <f>('Dynamic-Activity'!$C$7*'Data Source'!$BI830)+('Dynamic-Activity'!$G$7*'Data Source'!$BL830)+('Dynamic-Activity'!$K$7*'Data Source'!$BO830)+('Dynamic-Activity'!$C$15*'Data Source'!$BR830)+('Dynamic-Activity'!$G$15*'Data Source'!$BU830)+('Dynamic-Activity'!$K$15*'Data Source'!$BX830)+('Dynamic-Activity'!$C$23*'Data Source'!$CA830)+('Dynamic-Activity'!$G$23*'Data Source'!$CE830)+('Dynamic-Activity'!$K$23*'Data Source'!$CI830)+('Dynamic-Activity'!$C$31*'Data Source'!$CM830)</f>
        <v>0</v>
      </c>
      <c r="I840" s="29">
        <f>'Data Source'!J830</f>
        <v>0</v>
      </c>
      <c r="J840" s="29">
        <f>'Data Source'!I830</f>
        <v>0</v>
      </c>
    </row>
    <row r="841" spans="1:10" x14ac:dyDescent="0.2">
      <c r="A841" s="15" t="str">
        <f>IF(ISBLANK('Data Source'!A831),"",'Data Source'!A831)</f>
        <v/>
      </c>
      <c r="B841" s="15" t="str">
        <f>IF(ISBLANK('Data Source'!B831),"",'Data Source'!B831)</f>
        <v/>
      </c>
      <c r="C841" s="15" t="str">
        <f>IF(ISBLANK('Data Source'!C831),"",'Data Source'!C831)</f>
        <v/>
      </c>
      <c r="D841" s="15" t="str">
        <f>IF(ISBLANK('Data Source'!D831),"",'Data Source'!D831)</f>
        <v/>
      </c>
      <c r="E841" s="15" t="str">
        <f>IF(ISBLANK('Data Source'!E831),"",'Data Source'!E831)</f>
        <v/>
      </c>
      <c r="F841" s="26" t="str">
        <f t="shared" si="25"/>
        <v>A</v>
      </c>
      <c r="G841" s="27">
        <f t="shared" si="26"/>
        <v>0</v>
      </c>
      <c r="H841" s="28">
        <f>('Dynamic-Activity'!$C$7*'Data Source'!$BI831)+('Dynamic-Activity'!$G$7*'Data Source'!$BL831)+('Dynamic-Activity'!$K$7*'Data Source'!$BO831)+('Dynamic-Activity'!$C$15*'Data Source'!$BR831)+('Dynamic-Activity'!$G$15*'Data Source'!$BU831)+('Dynamic-Activity'!$K$15*'Data Source'!$BX831)+('Dynamic-Activity'!$C$23*'Data Source'!$CA831)+('Dynamic-Activity'!$G$23*'Data Source'!$CE831)+('Dynamic-Activity'!$K$23*'Data Source'!$CI831)+('Dynamic-Activity'!$C$31*'Data Source'!$CM831)</f>
        <v>0</v>
      </c>
      <c r="I841" s="29">
        <f>'Data Source'!J831</f>
        <v>0</v>
      </c>
      <c r="J841" s="29">
        <f>'Data Source'!I831</f>
        <v>0</v>
      </c>
    </row>
    <row r="842" spans="1:10" x14ac:dyDescent="0.2">
      <c r="A842" s="15" t="str">
        <f>IF(ISBLANK('Data Source'!A832),"",'Data Source'!A832)</f>
        <v/>
      </c>
      <c r="B842" s="15" t="str">
        <f>IF(ISBLANK('Data Source'!B832),"",'Data Source'!B832)</f>
        <v/>
      </c>
      <c r="C842" s="15" t="str">
        <f>IF(ISBLANK('Data Source'!C832),"",'Data Source'!C832)</f>
        <v/>
      </c>
      <c r="D842" s="15" t="str">
        <f>IF(ISBLANK('Data Source'!D832),"",'Data Source'!D832)</f>
        <v/>
      </c>
      <c r="E842" s="15" t="str">
        <f>IF(ISBLANK('Data Source'!E832),"",'Data Source'!E832)</f>
        <v/>
      </c>
      <c r="F842" s="26" t="str">
        <f t="shared" si="25"/>
        <v>A</v>
      </c>
      <c r="G842" s="27">
        <f t="shared" si="26"/>
        <v>0</v>
      </c>
      <c r="H842" s="28">
        <f>('Dynamic-Activity'!$C$7*'Data Source'!$BI832)+('Dynamic-Activity'!$G$7*'Data Source'!$BL832)+('Dynamic-Activity'!$K$7*'Data Source'!$BO832)+('Dynamic-Activity'!$C$15*'Data Source'!$BR832)+('Dynamic-Activity'!$G$15*'Data Source'!$BU832)+('Dynamic-Activity'!$K$15*'Data Source'!$BX832)+('Dynamic-Activity'!$C$23*'Data Source'!$CA832)+('Dynamic-Activity'!$G$23*'Data Source'!$CE832)+('Dynamic-Activity'!$K$23*'Data Source'!$CI832)+('Dynamic-Activity'!$C$31*'Data Source'!$CM832)</f>
        <v>0</v>
      </c>
      <c r="I842" s="29">
        <f>'Data Source'!J832</f>
        <v>0</v>
      </c>
      <c r="J842" s="29">
        <f>'Data Source'!I832</f>
        <v>0</v>
      </c>
    </row>
    <row r="843" spans="1:10" x14ac:dyDescent="0.2">
      <c r="A843" s="15" t="str">
        <f>IF(ISBLANK('Data Source'!A833),"",'Data Source'!A833)</f>
        <v/>
      </c>
      <c r="B843" s="15" t="str">
        <f>IF(ISBLANK('Data Source'!B833),"",'Data Source'!B833)</f>
        <v/>
      </c>
      <c r="C843" s="15" t="str">
        <f>IF(ISBLANK('Data Source'!C833),"",'Data Source'!C833)</f>
        <v/>
      </c>
      <c r="D843" s="15" t="str">
        <f>IF(ISBLANK('Data Source'!D833),"",'Data Source'!D833)</f>
        <v/>
      </c>
      <c r="E843" s="15" t="str">
        <f>IF(ISBLANK('Data Source'!E833),"",'Data Source'!E833)</f>
        <v/>
      </c>
      <c r="F843" s="26" t="str">
        <f t="shared" si="25"/>
        <v>A</v>
      </c>
      <c r="G843" s="27">
        <f t="shared" si="26"/>
        <v>0</v>
      </c>
      <c r="H843" s="28">
        <f>('Dynamic-Activity'!$C$7*'Data Source'!$BI833)+('Dynamic-Activity'!$G$7*'Data Source'!$BL833)+('Dynamic-Activity'!$K$7*'Data Source'!$BO833)+('Dynamic-Activity'!$C$15*'Data Source'!$BR833)+('Dynamic-Activity'!$G$15*'Data Source'!$BU833)+('Dynamic-Activity'!$K$15*'Data Source'!$BX833)+('Dynamic-Activity'!$C$23*'Data Source'!$CA833)+('Dynamic-Activity'!$G$23*'Data Source'!$CE833)+('Dynamic-Activity'!$K$23*'Data Source'!$CI833)+('Dynamic-Activity'!$C$31*'Data Source'!$CM833)</f>
        <v>0</v>
      </c>
      <c r="I843" s="29">
        <f>'Data Source'!J833</f>
        <v>0</v>
      </c>
      <c r="J843" s="29">
        <f>'Data Source'!I833</f>
        <v>0</v>
      </c>
    </row>
    <row r="844" spans="1:10" x14ac:dyDescent="0.2">
      <c r="A844" s="15" t="str">
        <f>IF(ISBLANK('Data Source'!A834),"",'Data Source'!A834)</f>
        <v/>
      </c>
      <c r="B844" s="15" t="str">
        <f>IF(ISBLANK('Data Source'!B834),"",'Data Source'!B834)</f>
        <v/>
      </c>
      <c r="C844" s="15" t="str">
        <f>IF(ISBLANK('Data Source'!C834),"",'Data Source'!C834)</f>
        <v/>
      </c>
      <c r="D844" s="15" t="str">
        <f>IF(ISBLANK('Data Source'!D834),"",'Data Source'!D834)</f>
        <v/>
      </c>
      <c r="E844" s="15" t="str">
        <f>IF(ISBLANK('Data Source'!E834),"",'Data Source'!E834)</f>
        <v/>
      </c>
      <c r="F844" s="26" t="str">
        <f t="shared" si="25"/>
        <v>A</v>
      </c>
      <c r="G844" s="27">
        <f t="shared" si="26"/>
        <v>0</v>
      </c>
      <c r="H844" s="28">
        <f>('Dynamic-Activity'!$C$7*'Data Source'!$BI834)+('Dynamic-Activity'!$G$7*'Data Source'!$BL834)+('Dynamic-Activity'!$K$7*'Data Source'!$BO834)+('Dynamic-Activity'!$C$15*'Data Source'!$BR834)+('Dynamic-Activity'!$G$15*'Data Source'!$BU834)+('Dynamic-Activity'!$K$15*'Data Source'!$BX834)+('Dynamic-Activity'!$C$23*'Data Source'!$CA834)+('Dynamic-Activity'!$G$23*'Data Source'!$CE834)+('Dynamic-Activity'!$K$23*'Data Source'!$CI834)+('Dynamic-Activity'!$C$31*'Data Source'!$CM834)</f>
        <v>0</v>
      </c>
      <c r="I844" s="29">
        <f>'Data Source'!J834</f>
        <v>0</v>
      </c>
      <c r="J844" s="29">
        <f>'Data Source'!I834</f>
        <v>0</v>
      </c>
    </row>
    <row r="845" spans="1:10" x14ac:dyDescent="0.2">
      <c r="A845" s="15" t="str">
        <f>IF(ISBLANK('Data Source'!A835),"",'Data Source'!A835)</f>
        <v/>
      </c>
      <c r="B845" s="15" t="str">
        <f>IF(ISBLANK('Data Source'!B835),"",'Data Source'!B835)</f>
        <v/>
      </c>
      <c r="C845" s="15" t="str">
        <f>IF(ISBLANK('Data Source'!C835),"",'Data Source'!C835)</f>
        <v/>
      </c>
      <c r="D845" s="15" t="str">
        <f>IF(ISBLANK('Data Source'!D835),"",'Data Source'!D835)</f>
        <v/>
      </c>
      <c r="E845" s="15" t="str">
        <f>IF(ISBLANK('Data Source'!E835),"",'Data Source'!E835)</f>
        <v/>
      </c>
      <c r="F845" s="26" t="str">
        <f t="shared" ref="F845:F908" si="27">IF($G845&gt;=$E$7,$E$6,IF($G845&gt;=$D$7,$D$6,IF($G845&gt;=$C$7,$C$6,IF($G845&gt;=$B$7,$B$6,IF($G845&lt;$B$7,$A$6)))))</f>
        <v>A</v>
      </c>
      <c r="G845" s="27">
        <f t="shared" ref="G845:G908" si="28">SUM(H845,J845)</f>
        <v>0</v>
      </c>
      <c r="H845" s="28">
        <f>('Dynamic-Activity'!$C$7*'Data Source'!$BI835)+('Dynamic-Activity'!$G$7*'Data Source'!$BL835)+('Dynamic-Activity'!$K$7*'Data Source'!$BO835)+('Dynamic-Activity'!$C$15*'Data Source'!$BR835)+('Dynamic-Activity'!$G$15*'Data Source'!$BU835)+('Dynamic-Activity'!$K$15*'Data Source'!$BX835)+('Dynamic-Activity'!$C$23*'Data Source'!$CA835)+('Dynamic-Activity'!$G$23*'Data Source'!$CE835)+('Dynamic-Activity'!$K$23*'Data Source'!$CI835)+('Dynamic-Activity'!$C$31*'Data Source'!$CM835)</f>
        <v>0</v>
      </c>
      <c r="I845" s="29">
        <f>'Data Source'!J835</f>
        <v>0</v>
      </c>
      <c r="J845" s="29">
        <f>'Data Source'!I835</f>
        <v>0</v>
      </c>
    </row>
    <row r="846" spans="1:10" x14ac:dyDescent="0.2">
      <c r="A846" s="15" t="str">
        <f>IF(ISBLANK('Data Source'!A836),"",'Data Source'!A836)</f>
        <v/>
      </c>
      <c r="B846" s="15" t="str">
        <f>IF(ISBLANK('Data Source'!B836),"",'Data Source'!B836)</f>
        <v/>
      </c>
      <c r="C846" s="15" t="str">
        <f>IF(ISBLANK('Data Source'!C836),"",'Data Source'!C836)</f>
        <v/>
      </c>
      <c r="D846" s="15" t="str">
        <f>IF(ISBLANK('Data Source'!D836),"",'Data Source'!D836)</f>
        <v/>
      </c>
      <c r="E846" s="15" t="str">
        <f>IF(ISBLANK('Data Source'!E836),"",'Data Source'!E836)</f>
        <v/>
      </c>
      <c r="F846" s="26" t="str">
        <f t="shared" si="27"/>
        <v>A</v>
      </c>
      <c r="G846" s="27">
        <f t="shared" si="28"/>
        <v>0</v>
      </c>
      <c r="H846" s="28">
        <f>('Dynamic-Activity'!$C$7*'Data Source'!$BI836)+('Dynamic-Activity'!$G$7*'Data Source'!$BL836)+('Dynamic-Activity'!$K$7*'Data Source'!$BO836)+('Dynamic-Activity'!$C$15*'Data Source'!$BR836)+('Dynamic-Activity'!$G$15*'Data Source'!$BU836)+('Dynamic-Activity'!$K$15*'Data Source'!$BX836)+('Dynamic-Activity'!$C$23*'Data Source'!$CA836)+('Dynamic-Activity'!$G$23*'Data Source'!$CE836)+('Dynamic-Activity'!$K$23*'Data Source'!$CI836)+('Dynamic-Activity'!$C$31*'Data Source'!$CM836)</f>
        <v>0</v>
      </c>
      <c r="I846" s="29">
        <f>'Data Source'!J836</f>
        <v>0</v>
      </c>
      <c r="J846" s="29">
        <f>'Data Source'!I836</f>
        <v>0</v>
      </c>
    </row>
    <row r="847" spans="1:10" x14ac:dyDescent="0.2">
      <c r="A847" s="15" t="str">
        <f>IF(ISBLANK('Data Source'!A837),"",'Data Source'!A837)</f>
        <v/>
      </c>
      <c r="B847" s="15" t="str">
        <f>IF(ISBLANK('Data Source'!B837),"",'Data Source'!B837)</f>
        <v/>
      </c>
      <c r="C847" s="15" t="str">
        <f>IF(ISBLANK('Data Source'!C837),"",'Data Source'!C837)</f>
        <v/>
      </c>
      <c r="D847" s="15" t="str">
        <f>IF(ISBLANK('Data Source'!D837),"",'Data Source'!D837)</f>
        <v/>
      </c>
      <c r="E847" s="15" t="str">
        <f>IF(ISBLANK('Data Source'!E837),"",'Data Source'!E837)</f>
        <v/>
      </c>
      <c r="F847" s="26" t="str">
        <f t="shared" si="27"/>
        <v>A</v>
      </c>
      <c r="G847" s="27">
        <f t="shared" si="28"/>
        <v>0</v>
      </c>
      <c r="H847" s="28">
        <f>('Dynamic-Activity'!$C$7*'Data Source'!$BI837)+('Dynamic-Activity'!$G$7*'Data Source'!$BL837)+('Dynamic-Activity'!$K$7*'Data Source'!$BO837)+('Dynamic-Activity'!$C$15*'Data Source'!$BR837)+('Dynamic-Activity'!$G$15*'Data Source'!$BU837)+('Dynamic-Activity'!$K$15*'Data Source'!$BX837)+('Dynamic-Activity'!$C$23*'Data Source'!$CA837)+('Dynamic-Activity'!$G$23*'Data Source'!$CE837)+('Dynamic-Activity'!$K$23*'Data Source'!$CI837)+('Dynamic-Activity'!$C$31*'Data Source'!$CM837)</f>
        <v>0</v>
      </c>
      <c r="I847" s="29">
        <f>'Data Source'!J837</f>
        <v>0</v>
      </c>
      <c r="J847" s="29">
        <f>'Data Source'!I837</f>
        <v>0</v>
      </c>
    </row>
    <row r="848" spans="1:10" x14ac:dyDescent="0.2">
      <c r="A848" s="15" t="str">
        <f>IF(ISBLANK('Data Source'!A838),"",'Data Source'!A838)</f>
        <v/>
      </c>
      <c r="B848" s="15" t="str">
        <f>IF(ISBLANK('Data Source'!B838),"",'Data Source'!B838)</f>
        <v/>
      </c>
      <c r="C848" s="15" t="str">
        <f>IF(ISBLANK('Data Source'!C838),"",'Data Source'!C838)</f>
        <v/>
      </c>
      <c r="D848" s="15" t="str">
        <f>IF(ISBLANK('Data Source'!D838),"",'Data Source'!D838)</f>
        <v/>
      </c>
      <c r="E848" s="15" t="str">
        <f>IF(ISBLANK('Data Source'!E838),"",'Data Source'!E838)</f>
        <v/>
      </c>
      <c r="F848" s="26" t="str">
        <f t="shared" si="27"/>
        <v>A</v>
      </c>
      <c r="G848" s="27">
        <f t="shared" si="28"/>
        <v>0</v>
      </c>
      <c r="H848" s="28">
        <f>('Dynamic-Activity'!$C$7*'Data Source'!$BI838)+('Dynamic-Activity'!$G$7*'Data Source'!$BL838)+('Dynamic-Activity'!$K$7*'Data Source'!$BO838)+('Dynamic-Activity'!$C$15*'Data Source'!$BR838)+('Dynamic-Activity'!$G$15*'Data Source'!$BU838)+('Dynamic-Activity'!$K$15*'Data Source'!$BX838)+('Dynamic-Activity'!$C$23*'Data Source'!$CA838)+('Dynamic-Activity'!$G$23*'Data Source'!$CE838)+('Dynamic-Activity'!$K$23*'Data Source'!$CI838)+('Dynamic-Activity'!$C$31*'Data Source'!$CM838)</f>
        <v>0</v>
      </c>
      <c r="I848" s="29">
        <f>'Data Source'!J838</f>
        <v>0</v>
      </c>
      <c r="J848" s="29">
        <f>'Data Source'!I838</f>
        <v>0</v>
      </c>
    </row>
    <row r="849" spans="1:10" x14ac:dyDescent="0.2">
      <c r="A849" s="15" t="str">
        <f>IF(ISBLANK('Data Source'!A839),"",'Data Source'!A839)</f>
        <v/>
      </c>
      <c r="B849" s="15" t="str">
        <f>IF(ISBLANK('Data Source'!B839),"",'Data Source'!B839)</f>
        <v/>
      </c>
      <c r="C849" s="15" t="str">
        <f>IF(ISBLANK('Data Source'!C839),"",'Data Source'!C839)</f>
        <v/>
      </c>
      <c r="D849" s="15" t="str">
        <f>IF(ISBLANK('Data Source'!D839),"",'Data Source'!D839)</f>
        <v/>
      </c>
      <c r="E849" s="15" t="str">
        <f>IF(ISBLANK('Data Source'!E839),"",'Data Source'!E839)</f>
        <v/>
      </c>
      <c r="F849" s="26" t="str">
        <f t="shared" si="27"/>
        <v>A</v>
      </c>
      <c r="G849" s="27">
        <f t="shared" si="28"/>
        <v>0</v>
      </c>
      <c r="H849" s="28">
        <f>('Dynamic-Activity'!$C$7*'Data Source'!$BI839)+('Dynamic-Activity'!$G$7*'Data Source'!$BL839)+('Dynamic-Activity'!$K$7*'Data Source'!$BO839)+('Dynamic-Activity'!$C$15*'Data Source'!$BR839)+('Dynamic-Activity'!$G$15*'Data Source'!$BU839)+('Dynamic-Activity'!$K$15*'Data Source'!$BX839)+('Dynamic-Activity'!$C$23*'Data Source'!$CA839)+('Dynamic-Activity'!$G$23*'Data Source'!$CE839)+('Dynamic-Activity'!$K$23*'Data Source'!$CI839)+('Dynamic-Activity'!$C$31*'Data Source'!$CM839)</f>
        <v>0</v>
      </c>
      <c r="I849" s="29">
        <f>'Data Source'!J839</f>
        <v>0</v>
      </c>
      <c r="J849" s="29">
        <f>'Data Source'!I839</f>
        <v>0</v>
      </c>
    </row>
    <row r="850" spans="1:10" x14ac:dyDescent="0.2">
      <c r="A850" s="15" t="str">
        <f>IF(ISBLANK('Data Source'!A840),"",'Data Source'!A840)</f>
        <v/>
      </c>
      <c r="B850" s="15" t="str">
        <f>IF(ISBLANK('Data Source'!B840),"",'Data Source'!B840)</f>
        <v/>
      </c>
      <c r="C850" s="15" t="str">
        <f>IF(ISBLANK('Data Source'!C840),"",'Data Source'!C840)</f>
        <v/>
      </c>
      <c r="D850" s="15" t="str">
        <f>IF(ISBLANK('Data Source'!D840),"",'Data Source'!D840)</f>
        <v/>
      </c>
      <c r="E850" s="15" t="str">
        <f>IF(ISBLANK('Data Source'!E840),"",'Data Source'!E840)</f>
        <v/>
      </c>
      <c r="F850" s="26" t="str">
        <f t="shared" si="27"/>
        <v>A</v>
      </c>
      <c r="G850" s="27">
        <f t="shared" si="28"/>
        <v>0</v>
      </c>
      <c r="H850" s="28">
        <f>('Dynamic-Activity'!$C$7*'Data Source'!$BI840)+('Dynamic-Activity'!$G$7*'Data Source'!$BL840)+('Dynamic-Activity'!$K$7*'Data Source'!$BO840)+('Dynamic-Activity'!$C$15*'Data Source'!$BR840)+('Dynamic-Activity'!$G$15*'Data Source'!$BU840)+('Dynamic-Activity'!$K$15*'Data Source'!$BX840)+('Dynamic-Activity'!$C$23*'Data Source'!$CA840)+('Dynamic-Activity'!$G$23*'Data Source'!$CE840)+('Dynamic-Activity'!$K$23*'Data Source'!$CI840)+('Dynamic-Activity'!$C$31*'Data Source'!$CM840)</f>
        <v>0</v>
      </c>
      <c r="I850" s="29">
        <f>'Data Source'!J840</f>
        <v>0</v>
      </c>
      <c r="J850" s="29">
        <f>'Data Source'!I840</f>
        <v>0</v>
      </c>
    </row>
    <row r="851" spans="1:10" x14ac:dyDescent="0.2">
      <c r="A851" s="15" t="str">
        <f>IF(ISBLANK('Data Source'!A841),"",'Data Source'!A841)</f>
        <v/>
      </c>
      <c r="B851" s="15" t="str">
        <f>IF(ISBLANK('Data Source'!B841),"",'Data Source'!B841)</f>
        <v/>
      </c>
      <c r="C851" s="15" t="str">
        <f>IF(ISBLANK('Data Source'!C841),"",'Data Source'!C841)</f>
        <v/>
      </c>
      <c r="D851" s="15" t="str">
        <f>IF(ISBLANK('Data Source'!D841),"",'Data Source'!D841)</f>
        <v/>
      </c>
      <c r="E851" s="15" t="str">
        <f>IF(ISBLANK('Data Source'!E841),"",'Data Source'!E841)</f>
        <v/>
      </c>
      <c r="F851" s="26" t="str">
        <f t="shared" si="27"/>
        <v>A</v>
      </c>
      <c r="G851" s="27">
        <f t="shared" si="28"/>
        <v>0</v>
      </c>
      <c r="H851" s="28">
        <f>('Dynamic-Activity'!$C$7*'Data Source'!$BI841)+('Dynamic-Activity'!$G$7*'Data Source'!$BL841)+('Dynamic-Activity'!$K$7*'Data Source'!$BO841)+('Dynamic-Activity'!$C$15*'Data Source'!$BR841)+('Dynamic-Activity'!$G$15*'Data Source'!$BU841)+('Dynamic-Activity'!$K$15*'Data Source'!$BX841)+('Dynamic-Activity'!$C$23*'Data Source'!$CA841)+('Dynamic-Activity'!$G$23*'Data Source'!$CE841)+('Dynamic-Activity'!$K$23*'Data Source'!$CI841)+('Dynamic-Activity'!$C$31*'Data Source'!$CM841)</f>
        <v>0</v>
      </c>
      <c r="I851" s="29">
        <f>'Data Source'!J841</f>
        <v>0</v>
      </c>
      <c r="J851" s="29">
        <f>'Data Source'!I841</f>
        <v>0</v>
      </c>
    </row>
    <row r="852" spans="1:10" x14ac:dyDescent="0.2">
      <c r="A852" s="15" t="str">
        <f>IF(ISBLANK('Data Source'!A842),"",'Data Source'!A842)</f>
        <v/>
      </c>
      <c r="B852" s="15" t="str">
        <f>IF(ISBLANK('Data Source'!B842),"",'Data Source'!B842)</f>
        <v/>
      </c>
      <c r="C852" s="15" t="str">
        <f>IF(ISBLANK('Data Source'!C842),"",'Data Source'!C842)</f>
        <v/>
      </c>
      <c r="D852" s="15" t="str">
        <f>IF(ISBLANK('Data Source'!D842),"",'Data Source'!D842)</f>
        <v/>
      </c>
      <c r="E852" s="15" t="str">
        <f>IF(ISBLANK('Data Source'!E842),"",'Data Source'!E842)</f>
        <v/>
      </c>
      <c r="F852" s="26" t="str">
        <f t="shared" si="27"/>
        <v>A</v>
      </c>
      <c r="G852" s="27">
        <f t="shared" si="28"/>
        <v>0</v>
      </c>
      <c r="H852" s="28">
        <f>('Dynamic-Activity'!$C$7*'Data Source'!$BI842)+('Dynamic-Activity'!$G$7*'Data Source'!$BL842)+('Dynamic-Activity'!$K$7*'Data Source'!$BO842)+('Dynamic-Activity'!$C$15*'Data Source'!$BR842)+('Dynamic-Activity'!$G$15*'Data Source'!$BU842)+('Dynamic-Activity'!$K$15*'Data Source'!$BX842)+('Dynamic-Activity'!$C$23*'Data Source'!$CA842)+('Dynamic-Activity'!$G$23*'Data Source'!$CE842)+('Dynamic-Activity'!$K$23*'Data Source'!$CI842)+('Dynamic-Activity'!$C$31*'Data Source'!$CM842)</f>
        <v>0</v>
      </c>
      <c r="I852" s="29">
        <f>'Data Source'!J842</f>
        <v>0</v>
      </c>
      <c r="J852" s="29">
        <f>'Data Source'!I842</f>
        <v>0</v>
      </c>
    </row>
    <row r="853" spans="1:10" x14ac:dyDescent="0.2">
      <c r="A853" s="15" t="str">
        <f>IF(ISBLANK('Data Source'!A843),"",'Data Source'!A843)</f>
        <v/>
      </c>
      <c r="B853" s="15" t="str">
        <f>IF(ISBLANK('Data Source'!B843),"",'Data Source'!B843)</f>
        <v/>
      </c>
      <c r="C853" s="15" t="str">
        <f>IF(ISBLANK('Data Source'!C843),"",'Data Source'!C843)</f>
        <v/>
      </c>
      <c r="D853" s="15" t="str">
        <f>IF(ISBLANK('Data Source'!D843),"",'Data Source'!D843)</f>
        <v/>
      </c>
      <c r="E853" s="15" t="str">
        <f>IF(ISBLANK('Data Source'!E843),"",'Data Source'!E843)</f>
        <v/>
      </c>
      <c r="F853" s="26" t="str">
        <f t="shared" si="27"/>
        <v>A</v>
      </c>
      <c r="G853" s="27">
        <f t="shared" si="28"/>
        <v>0</v>
      </c>
      <c r="H853" s="28">
        <f>('Dynamic-Activity'!$C$7*'Data Source'!$BI843)+('Dynamic-Activity'!$G$7*'Data Source'!$BL843)+('Dynamic-Activity'!$K$7*'Data Source'!$BO843)+('Dynamic-Activity'!$C$15*'Data Source'!$BR843)+('Dynamic-Activity'!$G$15*'Data Source'!$BU843)+('Dynamic-Activity'!$K$15*'Data Source'!$BX843)+('Dynamic-Activity'!$C$23*'Data Source'!$CA843)+('Dynamic-Activity'!$G$23*'Data Source'!$CE843)+('Dynamic-Activity'!$K$23*'Data Source'!$CI843)+('Dynamic-Activity'!$C$31*'Data Source'!$CM843)</f>
        <v>0</v>
      </c>
      <c r="I853" s="29">
        <f>'Data Source'!J843</f>
        <v>0</v>
      </c>
      <c r="J853" s="29">
        <f>'Data Source'!I843</f>
        <v>0</v>
      </c>
    </row>
    <row r="854" spans="1:10" x14ac:dyDescent="0.2">
      <c r="A854" s="15" t="str">
        <f>IF(ISBLANK('Data Source'!A844),"",'Data Source'!A844)</f>
        <v/>
      </c>
      <c r="B854" s="15" t="str">
        <f>IF(ISBLANK('Data Source'!B844),"",'Data Source'!B844)</f>
        <v/>
      </c>
      <c r="C854" s="15" t="str">
        <f>IF(ISBLANK('Data Source'!C844),"",'Data Source'!C844)</f>
        <v/>
      </c>
      <c r="D854" s="15" t="str">
        <f>IF(ISBLANK('Data Source'!D844),"",'Data Source'!D844)</f>
        <v/>
      </c>
      <c r="E854" s="15" t="str">
        <f>IF(ISBLANK('Data Source'!E844),"",'Data Source'!E844)</f>
        <v/>
      </c>
      <c r="F854" s="26" t="str">
        <f t="shared" si="27"/>
        <v>A</v>
      </c>
      <c r="G854" s="27">
        <f t="shared" si="28"/>
        <v>0</v>
      </c>
      <c r="H854" s="28">
        <f>('Dynamic-Activity'!$C$7*'Data Source'!$BI844)+('Dynamic-Activity'!$G$7*'Data Source'!$BL844)+('Dynamic-Activity'!$K$7*'Data Source'!$BO844)+('Dynamic-Activity'!$C$15*'Data Source'!$BR844)+('Dynamic-Activity'!$G$15*'Data Source'!$BU844)+('Dynamic-Activity'!$K$15*'Data Source'!$BX844)+('Dynamic-Activity'!$C$23*'Data Source'!$CA844)+('Dynamic-Activity'!$G$23*'Data Source'!$CE844)+('Dynamic-Activity'!$K$23*'Data Source'!$CI844)+('Dynamic-Activity'!$C$31*'Data Source'!$CM844)</f>
        <v>0</v>
      </c>
      <c r="I854" s="29">
        <f>'Data Source'!J844</f>
        <v>0</v>
      </c>
      <c r="J854" s="29">
        <f>'Data Source'!I844</f>
        <v>0</v>
      </c>
    </row>
    <row r="855" spans="1:10" x14ac:dyDescent="0.2">
      <c r="A855" s="15" t="str">
        <f>IF(ISBLANK('Data Source'!A845),"",'Data Source'!A845)</f>
        <v/>
      </c>
      <c r="B855" s="15" t="str">
        <f>IF(ISBLANK('Data Source'!B845),"",'Data Source'!B845)</f>
        <v/>
      </c>
      <c r="C855" s="15" t="str">
        <f>IF(ISBLANK('Data Source'!C845),"",'Data Source'!C845)</f>
        <v/>
      </c>
      <c r="D855" s="15" t="str">
        <f>IF(ISBLANK('Data Source'!D845),"",'Data Source'!D845)</f>
        <v/>
      </c>
      <c r="E855" s="15" t="str">
        <f>IF(ISBLANK('Data Source'!E845),"",'Data Source'!E845)</f>
        <v/>
      </c>
      <c r="F855" s="26" t="str">
        <f t="shared" si="27"/>
        <v>A</v>
      </c>
      <c r="G855" s="27">
        <f t="shared" si="28"/>
        <v>0</v>
      </c>
      <c r="H855" s="28">
        <f>('Dynamic-Activity'!$C$7*'Data Source'!$BI845)+('Dynamic-Activity'!$G$7*'Data Source'!$BL845)+('Dynamic-Activity'!$K$7*'Data Source'!$BO845)+('Dynamic-Activity'!$C$15*'Data Source'!$BR845)+('Dynamic-Activity'!$G$15*'Data Source'!$BU845)+('Dynamic-Activity'!$K$15*'Data Source'!$BX845)+('Dynamic-Activity'!$C$23*'Data Source'!$CA845)+('Dynamic-Activity'!$G$23*'Data Source'!$CE845)+('Dynamic-Activity'!$K$23*'Data Source'!$CI845)+('Dynamic-Activity'!$C$31*'Data Source'!$CM845)</f>
        <v>0</v>
      </c>
      <c r="I855" s="29">
        <f>'Data Source'!J845</f>
        <v>0</v>
      </c>
      <c r="J855" s="29">
        <f>'Data Source'!I845</f>
        <v>0</v>
      </c>
    </row>
    <row r="856" spans="1:10" x14ac:dyDescent="0.2">
      <c r="A856" s="15" t="str">
        <f>IF(ISBLANK('Data Source'!A846),"",'Data Source'!A846)</f>
        <v/>
      </c>
      <c r="B856" s="15" t="str">
        <f>IF(ISBLANK('Data Source'!B846),"",'Data Source'!B846)</f>
        <v/>
      </c>
      <c r="C856" s="15" t="str">
        <f>IF(ISBLANK('Data Source'!C846),"",'Data Source'!C846)</f>
        <v/>
      </c>
      <c r="D856" s="15" t="str">
        <f>IF(ISBLANK('Data Source'!D846),"",'Data Source'!D846)</f>
        <v/>
      </c>
      <c r="E856" s="15" t="str">
        <f>IF(ISBLANK('Data Source'!E846),"",'Data Source'!E846)</f>
        <v/>
      </c>
      <c r="F856" s="26" t="str">
        <f t="shared" si="27"/>
        <v>A</v>
      </c>
      <c r="G856" s="27">
        <f t="shared" si="28"/>
        <v>0</v>
      </c>
      <c r="H856" s="28">
        <f>('Dynamic-Activity'!$C$7*'Data Source'!$BI846)+('Dynamic-Activity'!$G$7*'Data Source'!$BL846)+('Dynamic-Activity'!$K$7*'Data Source'!$BO846)+('Dynamic-Activity'!$C$15*'Data Source'!$BR846)+('Dynamic-Activity'!$G$15*'Data Source'!$BU846)+('Dynamic-Activity'!$K$15*'Data Source'!$BX846)+('Dynamic-Activity'!$C$23*'Data Source'!$CA846)+('Dynamic-Activity'!$G$23*'Data Source'!$CE846)+('Dynamic-Activity'!$K$23*'Data Source'!$CI846)+('Dynamic-Activity'!$C$31*'Data Source'!$CM846)</f>
        <v>0</v>
      </c>
      <c r="I856" s="29">
        <f>'Data Source'!J846</f>
        <v>0</v>
      </c>
      <c r="J856" s="29">
        <f>'Data Source'!I846</f>
        <v>0</v>
      </c>
    </row>
    <row r="857" spans="1:10" x14ac:dyDescent="0.2">
      <c r="A857" s="15" t="str">
        <f>IF(ISBLANK('Data Source'!A847),"",'Data Source'!A847)</f>
        <v/>
      </c>
      <c r="B857" s="15" t="str">
        <f>IF(ISBLANK('Data Source'!B847),"",'Data Source'!B847)</f>
        <v/>
      </c>
      <c r="C857" s="15" t="str">
        <f>IF(ISBLANK('Data Source'!C847),"",'Data Source'!C847)</f>
        <v/>
      </c>
      <c r="D857" s="15" t="str">
        <f>IF(ISBLANK('Data Source'!D847),"",'Data Source'!D847)</f>
        <v/>
      </c>
      <c r="E857" s="15" t="str">
        <f>IF(ISBLANK('Data Source'!E847),"",'Data Source'!E847)</f>
        <v/>
      </c>
      <c r="F857" s="26" t="str">
        <f t="shared" si="27"/>
        <v>A</v>
      </c>
      <c r="G857" s="27">
        <f t="shared" si="28"/>
        <v>0</v>
      </c>
      <c r="H857" s="28">
        <f>('Dynamic-Activity'!$C$7*'Data Source'!$BI847)+('Dynamic-Activity'!$G$7*'Data Source'!$BL847)+('Dynamic-Activity'!$K$7*'Data Source'!$BO847)+('Dynamic-Activity'!$C$15*'Data Source'!$BR847)+('Dynamic-Activity'!$G$15*'Data Source'!$BU847)+('Dynamic-Activity'!$K$15*'Data Source'!$BX847)+('Dynamic-Activity'!$C$23*'Data Source'!$CA847)+('Dynamic-Activity'!$G$23*'Data Source'!$CE847)+('Dynamic-Activity'!$K$23*'Data Source'!$CI847)+('Dynamic-Activity'!$C$31*'Data Source'!$CM847)</f>
        <v>0</v>
      </c>
      <c r="I857" s="29">
        <f>'Data Source'!J847</f>
        <v>0</v>
      </c>
      <c r="J857" s="29">
        <f>'Data Source'!I847</f>
        <v>0</v>
      </c>
    </row>
    <row r="858" spans="1:10" x14ac:dyDescent="0.2">
      <c r="A858" s="15" t="str">
        <f>IF(ISBLANK('Data Source'!A848),"",'Data Source'!A848)</f>
        <v/>
      </c>
      <c r="B858" s="15" t="str">
        <f>IF(ISBLANK('Data Source'!B848),"",'Data Source'!B848)</f>
        <v/>
      </c>
      <c r="C858" s="15" t="str">
        <f>IF(ISBLANK('Data Source'!C848),"",'Data Source'!C848)</f>
        <v/>
      </c>
      <c r="D858" s="15" t="str">
        <f>IF(ISBLANK('Data Source'!D848),"",'Data Source'!D848)</f>
        <v/>
      </c>
      <c r="E858" s="15" t="str">
        <f>IF(ISBLANK('Data Source'!E848),"",'Data Source'!E848)</f>
        <v/>
      </c>
      <c r="F858" s="26" t="str">
        <f t="shared" si="27"/>
        <v>A</v>
      </c>
      <c r="G858" s="27">
        <f t="shared" si="28"/>
        <v>0</v>
      </c>
      <c r="H858" s="28">
        <f>('Dynamic-Activity'!$C$7*'Data Source'!$BI848)+('Dynamic-Activity'!$G$7*'Data Source'!$BL848)+('Dynamic-Activity'!$K$7*'Data Source'!$BO848)+('Dynamic-Activity'!$C$15*'Data Source'!$BR848)+('Dynamic-Activity'!$G$15*'Data Source'!$BU848)+('Dynamic-Activity'!$K$15*'Data Source'!$BX848)+('Dynamic-Activity'!$C$23*'Data Source'!$CA848)+('Dynamic-Activity'!$G$23*'Data Source'!$CE848)+('Dynamic-Activity'!$K$23*'Data Source'!$CI848)+('Dynamic-Activity'!$C$31*'Data Source'!$CM848)</f>
        <v>0</v>
      </c>
      <c r="I858" s="29">
        <f>'Data Source'!J848</f>
        <v>0</v>
      </c>
      <c r="J858" s="29">
        <f>'Data Source'!I848</f>
        <v>0</v>
      </c>
    </row>
    <row r="859" spans="1:10" x14ac:dyDescent="0.2">
      <c r="A859" s="15" t="str">
        <f>IF(ISBLANK('Data Source'!A849),"",'Data Source'!A849)</f>
        <v/>
      </c>
      <c r="B859" s="15" t="str">
        <f>IF(ISBLANK('Data Source'!B849),"",'Data Source'!B849)</f>
        <v/>
      </c>
      <c r="C859" s="15" t="str">
        <f>IF(ISBLANK('Data Source'!C849),"",'Data Source'!C849)</f>
        <v/>
      </c>
      <c r="D859" s="15" t="str">
        <f>IF(ISBLANK('Data Source'!D849),"",'Data Source'!D849)</f>
        <v/>
      </c>
      <c r="E859" s="15" t="str">
        <f>IF(ISBLANK('Data Source'!E849),"",'Data Source'!E849)</f>
        <v/>
      </c>
      <c r="F859" s="26" t="str">
        <f t="shared" si="27"/>
        <v>A</v>
      </c>
      <c r="G859" s="27">
        <f t="shared" si="28"/>
        <v>0</v>
      </c>
      <c r="H859" s="28">
        <f>('Dynamic-Activity'!$C$7*'Data Source'!$BI849)+('Dynamic-Activity'!$G$7*'Data Source'!$BL849)+('Dynamic-Activity'!$K$7*'Data Source'!$BO849)+('Dynamic-Activity'!$C$15*'Data Source'!$BR849)+('Dynamic-Activity'!$G$15*'Data Source'!$BU849)+('Dynamic-Activity'!$K$15*'Data Source'!$BX849)+('Dynamic-Activity'!$C$23*'Data Source'!$CA849)+('Dynamic-Activity'!$G$23*'Data Source'!$CE849)+('Dynamic-Activity'!$K$23*'Data Source'!$CI849)+('Dynamic-Activity'!$C$31*'Data Source'!$CM849)</f>
        <v>0</v>
      </c>
      <c r="I859" s="29">
        <f>'Data Source'!J849</f>
        <v>0</v>
      </c>
      <c r="J859" s="29">
        <f>'Data Source'!I849</f>
        <v>0</v>
      </c>
    </row>
    <row r="860" spans="1:10" x14ac:dyDescent="0.2">
      <c r="A860" s="15" t="str">
        <f>IF(ISBLANK('Data Source'!A850),"",'Data Source'!A850)</f>
        <v/>
      </c>
      <c r="B860" s="15" t="str">
        <f>IF(ISBLANK('Data Source'!B850),"",'Data Source'!B850)</f>
        <v/>
      </c>
      <c r="C860" s="15" t="str">
        <f>IF(ISBLANK('Data Source'!C850),"",'Data Source'!C850)</f>
        <v/>
      </c>
      <c r="D860" s="15" t="str">
        <f>IF(ISBLANK('Data Source'!D850),"",'Data Source'!D850)</f>
        <v/>
      </c>
      <c r="E860" s="15" t="str">
        <f>IF(ISBLANK('Data Source'!E850),"",'Data Source'!E850)</f>
        <v/>
      </c>
      <c r="F860" s="26" t="str">
        <f t="shared" si="27"/>
        <v>A</v>
      </c>
      <c r="G860" s="27">
        <f t="shared" si="28"/>
        <v>0</v>
      </c>
      <c r="H860" s="28">
        <f>('Dynamic-Activity'!$C$7*'Data Source'!$BI850)+('Dynamic-Activity'!$G$7*'Data Source'!$BL850)+('Dynamic-Activity'!$K$7*'Data Source'!$BO850)+('Dynamic-Activity'!$C$15*'Data Source'!$BR850)+('Dynamic-Activity'!$G$15*'Data Source'!$BU850)+('Dynamic-Activity'!$K$15*'Data Source'!$BX850)+('Dynamic-Activity'!$C$23*'Data Source'!$CA850)+('Dynamic-Activity'!$G$23*'Data Source'!$CE850)+('Dynamic-Activity'!$K$23*'Data Source'!$CI850)+('Dynamic-Activity'!$C$31*'Data Source'!$CM850)</f>
        <v>0</v>
      </c>
      <c r="I860" s="29">
        <f>'Data Source'!J850</f>
        <v>0</v>
      </c>
      <c r="J860" s="29">
        <f>'Data Source'!I850</f>
        <v>0</v>
      </c>
    </row>
    <row r="861" spans="1:10" x14ac:dyDescent="0.2">
      <c r="A861" s="15" t="str">
        <f>IF(ISBLANK('Data Source'!A851),"",'Data Source'!A851)</f>
        <v/>
      </c>
      <c r="B861" s="15" t="str">
        <f>IF(ISBLANK('Data Source'!B851),"",'Data Source'!B851)</f>
        <v/>
      </c>
      <c r="C861" s="15" t="str">
        <f>IF(ISBLANK('Data Source'!C851),"",'Data Source'!C851)</f>
        <v/>
      </c>
      <c r="D861" s="15" t="str">
        <f>IF(ISBLANK('Data Source'!D851),"",'Data Source'!D851)</f>
        <v/>
      </c>
      <c r="E861" s="15" t="str">
        <f>IF(ISBLANK('Data Source'!E851),"",'Data Source'!E851)</f>
        <v/>
      </c>
      <c r="F861" s="26" t="str">
        <f t="shared" si="27"/>
        <v>A</v>
      </c>
      <c r="G861" s="27">
        <f t="shared" si="28"/>
        <v>0</v>
      </c>
      <c r="H861" s="28">
        <f>('Dynamic-Activity'!$C$7*'Data Source'!$BI851)+('Dynamic-Activity'!$G$7*'Data Source'!$BL851)+('Dynamic-Activity'!$K$7*'Data Source'!$BO851)+('Dynamic-Activity'!$C$15*'Data Source'!$BR851)+('Dynamic-Activity'!$G$15*'Data Source'!$BU851)+('Dynamic-Activity'!$K$15*'Data Source'!$BX851)+('Dynamic-Activity'!$C$23*'Data Source'!$CA851)+('Dynamic-Activity'!$G$23*'Data Source'!$CE851)+('Dynamic-Activity'!$K$23*'Data Source'!$CI851)+('Dynamic-Activity'!$C$31*'Data Source'!$CM851)</f>
        <v>0</v>
      </c>
      <c r="I861" s="29">
        <f>'Data Source'!J851</f>
        <v>0</v>
      </c>
      <c r="J861" s="29">
        <f>'Data Source'!I851</f>
        <v>0</v>
      </c>
    </row>
    <row r="862" spans="1:10" x14ac:dyDescent="0.2">
      <c r="A862" s="15" t="str">
        <f>IF(ISBLANK('Data Source'!A852),"",'Data Source'!A852)</f>
        <v/>
      </c>
      <c r="B862" s="15" t="str">
        <f>IF(ISBLANK('Data Source'!B852),"",'Data Source'!B852)</f>
        <v/>
      </c>
      <c r="C862" s="15" t="str">
        <f>IF(ISBLANK('Data Source'!C852),"",'Data Source'!C852)</f>
        <v/>
      </c>
      <c r="D862" s="15" t="str">
        <f>IF(ISBLANK('Data Source'!D852),"",'Data Source'!D852)</f>
        <v/>
      </c>
      <c r="E862" s="15" t="str">
        <f>IF(ISBLANK('Data Source'!E852),"",'Data Source'!E852)</f>
        <v/>
      </c>
      <c r="F862" s="26" t="str">
        <f t="shared" si="27"/>
        <v>A</v>
      </c>
      <c r="G862" s="27">
        <f t="shared" si="28"/>
        <v>0</v>
      </c>
      <c r="H862" s="28">
        <f>('Dynamic-Activity'!$C$7*'Data Source'!$BI852)+('Dynamic-Activity'!$G$7*'Data Source'!$BL852)+('Dynamic-Activity'!$K$7*'Data Source'!$BO852)+('Dynamic-Activity'!$C$15*'Data Source'!$BR852)+('Dynamic-Activity'!$G$15*'Data Source'!$BU852)+('Dynamic-Activity'!$K$15*'Data Source'!$BX852)+('Dynamic-Activity'!$C$23*'Data Source'!$CA852)+('Dynamic-Activity'!$G$23*'Data Source'!$CE852)+('Dynamic-Activity'!$K$23*'Data Source'!$CI852)+('Dynamic-Activity'!$C$31*'Data Source'!$CM852)</f>
        <v>0</v>
      </c>
      <c r="I862" s="29">
        <f>'Data Source'!J852</f>
        <v>0</v>
      </c>
      <c r="J862" s="29">
        <f>'Data Source'!I852</f>
        <v>0</v>
      </c>
    </row>
    <row r="863" spans="1:10" x14ac:dyDescent="0.2">
      <c r="A863" s="15" t="str">
        <f>IF(ISBLANK('Data Source'!A853),"",'Data Source'!A853)</f>
        <v/>
      </c>
      <c r="B863" s="15" t="str">
        <f>IF(ISBLANK('Data Source'!B853),"",'Data Source'!B853)</f>
        <v/>
      </c>
      <c r="C863" s="15" t="str">
        <f>IF(ISBLANK('Data Source'!C853),"",'Data Source'!C853)</f>
        <v/>
      </c>
      <c r="D863" s="15" t="str">
        <f>IF(ISBLANK('Data Source'!D853),"",'Data Source'!D853)</f>
        <v/>
      </c>
      <c r="E863" s="15" t="str">
        <f>IF(ISBLANK('Data Source'!E853),"",'Data Source'!E853)</f>
        <v/>
      </c>
      <c r="F863" s="26" t="str">
        <f t="shared" si="27"/>
        <v>A</v>
      </c>
      <c r="G863" s="27">
        <f t="shared" si="28"/>
        <v>0</v>
      </c>
      <c r="H863" s="28">
        <f>('Dynamic-Activity'!$C$7*'Data Source'!$BI853)+('Dynamic-Activity'!$G$7*'Data Source'!$BL853)+('Dynamic-Activity'!$K$7*'Data Source'!$BO853)+('Dynamic-Activity'!$C$15*'Data Source'!$BR853)+('Dynamic-Activity'!$G$15*'Data Source'!$BU853)+('Dynamic-Activity'!$K$15*'Data Source'!$BX853)+('Dynamic-Activity'!$C$23*'Data Source'!$CA853)+('Dynamic-Activity'!$G$23*'Data Source'!$CE853)+('Dynamic-Activity'!$K$23*'Data Source'!$CI853)+('Dynamic-Activity'!$C$31*'Data Source'!$CM853)</f>
        <v>0</v>
      </c>
      <c r="I863" s="29">
        <f>'Data Source'!J853</f>
        <v>0</v>
      </c>
      <c r="J863" s="29">
        <f>'Data Source'!I853</f>
        <v>0</v>
      </c>
    </row>
    <row r="864" spans="1:10" x14ac:dyDescent="0.2">
      <c r="A864" s="15" t="str">
        <f>IF(ISBLANK('Data Source'!A854),"",'Data Source'!A854)</f>
        <v/>
      </c>
      <c r="B864" s="15" t="str">
        <f>IF(ISBLANK('Data Source'!B854),"",'Data Source'!B854)</f>
        <v/>
      </c>
      <c r="C864" s="15" t="str">
        <f>IF(ISBLANK('Data Source'!C854),"",'Data Source'!C854)</f>
        <v/>
      </c>
      <c r="D864" s="15" t="str">
        <f>IF(ISBLANK('Data Source'!D854),"",'Data Source'!D854)</f>
        <v/>
      </c>
      <c r="E864" s="15" t="str">
        <f>IF(ISBLANK('Data Source'!E854),"",'Data Source'!E854)</f>
        <v/>
      </c>
      <c r="F864" s="26" t="str">
        <f t="shared" si="27"/>
        <v>A</v>
      </c>
      <c r="G864" s="27">
        <f t="shared" si="28"/>
        <v>0</v>
      </c>
      <c r="H864" s="28">
        <f>('Dynamic-Activity'!$C$7*'Data Source'!$BI854)+('Dynamic-Activity'!$G$7*'Data Source'!$BL854)+('Dynamic-Activity'!$K$7*'Data Source'!$BO854)+('Dynamic-Activity'!$C$15*'Data Source'!$BR854)+('Dynamic-Activity'!$G$15*'Data Source'!$BU854)+('Dynamic-Activity'!$K$15*'Data Source'!$BX854)+('Dynamic-Activity'!$C$23*'Data Source'!$CA854)+('Dynamic-Activity'!$G$23*'Data Source'!$CE854)+('Dynamic-Activity'!$K$23*'Data Source'!$CI854)+('Dynamic-Activity'!$C$31*'Data Source'!$CM854)</f>
        <v>0</v>
      </c>
      <c r="I864" s="29">
        <f>'Data Source'!J854</f>
        <v>0</v>
      </c>
      <c r="J864" s="29">
        <f>'Data Source'!I854</f>
        <v>0</v>
      </c>
    </row>
    <row r="865" spans="1:10" x14ac:dyDescent="0.2">
      <c r="A865" s="15" t="str">
        <f>IF(ISBLANK('Data Source'!A855),"",'Data Source'!A855)</f>
        <v/>
      </c>
      <c r="B865" s="15" t="str">
        <f>IF(ISBLANK('Data Source'!B855),"",'Data Source'!B855)</f>
        <v/>
      </c>
      <c r="C865" s="15" t="str">
        <f>IF(ISBLANK('Data Source'!C855),"",'Data Source'!C855)</f>
        <v/>
      </c>
      <c r="D865" s="15" t="str">
        <f>IF(ISBLANK('Data Source'!D855),"",'Data Source'!D855)</f>
        <v/>
      </c>
      <c r="E865" s="15" t="str">
        <f>IF(ISBLANK('Data Source'!E855),"",'Data Source'!E855)</f>
        <v/>
      </c>
      <c r="F865" s="26" t="str">
        <f t="shared" si="27"/>
        <v>A</v>
      </c>
      <c r="G865" s="27">
        <f t="shared" si="28"/>
        <v>0</v>
      </c>
      <c r="H865" s="28">
        <f>('Dynamic-Activity'!$C$7*'Data Source'!$BI855)+('Dynamic-Activity'!$G$7*'Data Source'!$BL855)+('Dynamic-Activity'!$K$7*'Data Source'!$BO855)+('Dynamic-Activity'!$C$15*'Data Source'!$BR855)+('Dynamic-Activity'!$G$15*'Data Source'!$BU855)+('Dynamic-Activity'!$K$15*'Data Source'!$BX855)+('Dynamic-Activity'!$C$23*'Data Source'!$CA855)+('Dynamic-Activity'!$G$23*'Data Source'!$CE855)+('Dynamic-Activity'!$K$23*'Data Source'!$CI855)+('Dynamic-Activity'!$C$31*'Data Source'!$CM855)</f>
        <v>0</v>
      </c>
      <c r="I865" s="29">
        <f>'Data Source'!J855</f>
        <v>0</v>
      </c>
      <c r="J865" s="29">
        <f>'Data Source'!I855</f>
        <v>0</v>
      </c>
    </row>
    <row r="866" spans="1:10" x14ac:dyDescent="0.2">
      <c r="A866" s="15" t="str">
        <f>IF(ISBLANK('Data Source'!A856),"",'Data Source'!A856)</f>
        <v/>
      </c>
      <c r="B866" s="15" t="str">
        <f>IF(ISBLANK('Data Source'!B856),"",'Data Source'!B856)</f>
        <v/>
      </c>
      <c r="C866" s="15" t="str">
        <f>IF(ISBLANK('Data Source'!C856),"",'Data Source'!C856)</f>
        <v/>
      </c>
      <c r="D866" s="15" t="str">
        <f>IF(ISBLANK('Data Source'!D856),"",'Data Source'!D856)</f>
        <v/>
      </c>
      <c r="E866" s="15" t="str">
        <f>IF(ISBLANK('Data Source'!E856),"",'Data Source'!E856)</f>
        <v/>
      </c>
      <c r="F866" s="26" t="str">
        <f t="shared" si="27"/>
        <v>A</v>
      </c>
      <c r="G866" s="27">
        <f t="shared" si="28"/>
        <v>0</v>
      </c>
      <c r="H866" s="28">
        <f>('Dynamic-Activity'!$C$7*'Data Source'!$BI856)+('Dynamic-Activity'!$G$7*'Data Source'!$BL856)+('Dynamic-Activity'!$K$7*'Data Source'!$BO856)+('Dynamic-Activity'!$C$15*'Data Source'!$BR856)+('Dynamic-Activity'!$G$15*'Data Source'!$BU856)+('Dynamic-Activity'!$K$15*'Data Source'!$BX856)+('Dynamic-Activity'!$C$23*'Data Source'!$CA856)+('Dynamic-Activity'!$G$23*'Data Source'!$CE856)+('Dynamic-Activity'!$K$23*'Data Source'!$CI856)+('Dynamic-Activity'!$C$31*'Data Source'!$CM856)</f>
        <v>0</v>
      </c>
      <c r="I866" s="29">
        <f>'Data Source'!J856</f>
        <v>0</v>
      </c>
      <c r="J866" s="29">
        <f>'Data Source'!I856</f>
        <v>0</v>
      </c>
    </row>
    <row r="867" spans="1:10" x14ac:dyDescent="0.2">
      <c r="A867" s="15" t="str">
        <f>IF(ISBLANK('Data Source'!A857),"",'Data Source'!A857)</f>
        <v/>
      </c>
      <c r="B867" s="15" t="str">
        <f>IF(ISBLANK('Data Source'!B857),"",'Data Source'!B857)</f>
        <v/>
      </c>
      <c r="C867" s="15" t="str">
        <f>IF(ISBLANK('Data Source'!C857),"",'Data Source'!C857)</f>
        <v/>
      </c>
      <c r="D867" s="15" t="str">
        <f>IF(ISBLANK('Data Source'!D857),"",'Data Source'!D857)</f>
        <v/>
      </c>
      <c r="E867" s="15" t="str">
        <f>IF(ISBLANK('Data Source'!E857),"",'Data Source'!E857)</f>
        <v/>
      </c>
      <c r="F867" s="26" t="str">
        <f t="shared" si="27"/>
        <v>A</v>
      </c>
      <c r="G867" s="27">
        <f t="shared" si="28"/>
        <v>0</v>
      </c>
      <c r="H867" s="28">
        <f>('Dynamic-Activity'!$C$7*'Data Source'!$BI857)+('Dynamic-Activity'!$G$7*'Data Source'!$BL857)+('Dynamic-Activity'!$K$7*'Data Source'!$BO857)+('Dynamic-Activity'!$C$15*'Data Source'!$BR857)+('Dynamic-Activity'!$G$15*'Data Source'!$BU857)+('Dynamic-Activity'!$K$15*'Data Source'!$BX857)+('Dynamic-Activity'!$C$23*'Data Source'!$CA857)+('Dynamic-Activity'!$G$23*'Data Source'!$CE857)+('Dynamic-Activity'!$K$23*'Data Source'!$CI857)+('Dynamic-Activity'!$C$31*'Data Source'!$CM857)</f>
        <v>0</v>
      </c>
      <c r="I867" s="29">
        <f>'Data Source'!J857</f>
        <v>0</v>
      </c>
      <c r="J867" s="29">
        <f>'Data Source'!I857</f>
        <v>0</v>
      </c>
    </row>
    <row r="868" spans="1:10" x14ac:dyDescent="0.2">
      <c r="A868" s="15" t="str">
        <f>IF(ISBLANK('Data Source'!A858),"",'Data Source'!A858)</f>
        <v/>
      </c>
      <c r="B868" s="15" t="str">
        <f>IF(ISBLANK('Data Source'!B858),"",'Data Source'!B858)</f>
        <v/>
      </c>
      <c r="C868" s="15" t="str">
        <f>IF(ISBLANK('Data Source'!C858),"",'Data Source'!C858)</f>
        <v/>
      </c>
      <c r="D868" s="15" t="str">
        <f>IF(ISBLANK('Data Source'!D858),"",'Data Source'!D858)</f>
        <v/>
      </c>
      <c r="E868" s="15" t="str">
        <f>IF(ISBLANK('Data Source'!E858),"",'Data Source'!E858)</f>
        <v/>
      </c>
      <c r="F868" s="26" t="str">
        <f t="shared" si="27"/>
        <v>A</v>
      </c>
      <c r="G868" s="27">
        <f t="shared" si="28"/>
        <v>0</v>
      </c>
      <c r="H868" s="28">
        <f>('Dynamic-Activity'!$C$7*'Data Source'!$BI858)+('Dynamic-Activity'!$G$7*'Data Source'!$BL858)+('Dynamic-Activity'!$K$7*'Data Source'!$BO858)+('Dynamic-Activity'!$C$15*'Data Source'!$BR858)+('Dynamic-Activity'!$G$15*'Data Source'!$BU858)+('Dynamic-Activity'!$K$15*'Data Source'!$BX858)+('Dynamic-Activity'!$C$23*'Data Source'!$CA858)+('Dynamic-Activity'!$G$23*'Data Source'!$CE858)+('Dynamic-Activity'!$K$23*'Data Source'!$CI858)+('Dynamic-Activity'!$C$31*'Data Source'!$CM858)</f>
        <v>0</v>
      </c>
      <c r="I868" s="29">
        <f>'Data Source'!J858</f>
        <v>0</v>
      </c>
      <c r="J868" s="29">
        <f>'Data Source'!I858</f>
        <v>0</v>
      </c>
    </row>
    <row r="869" spans="1:10" x14ac:dyDescent="0.2">
      <c r="A869" s="15" t="str">
        <f>IF(ISBLANK('Data Source'!A859),"",'Data Source'!A859)</f>
        <v/>
      </c>
      <c r="B869" s="15" t="str">
        <f>IF(ISBLANK('Data Source'!B859),"",'Data Source'!B859)</f>
        <v/>
      </c>
      <c r="C869" s="15" t="str">
        <f>IF(ISBLANK('Data Source'!C859),"",'Data Source'!C859)</f>
        <v/>
      </c>
      <c r="D869" s="15" t="str">
        <f>IF(ISBLANK('Data Source'!D859),"",'Data Source'!D859)</f>
        <v/>
      </c>
      <c r="E869" s="15" t="str">
        <f>IF(ISBLANK('Data Source'!E859),"",'Data Source'!E859)</f>
        <v/>
      </c>
      <c r="F869" s="26" t="str">
        <f t="shared" si="27"/>
        <v>A</v>
      </c>
      <c r="G869" s="27">
        <f t="shared" si="28"/>
        <v>0</v>
      </c>
      <c r="H869" s="28">
        <f>('Dynamic-Activity'!$C$7*'Data Source'!$BI859)+('Dynamic-Activity'!$G$7*'Data Source'!$BL859)+('Dynamic-Activity'!$K$7*'Data Source'!$BO859)+('Dynamic-Activity'!$C$15*'Data Source'!$BR859)+('Dynamic-Activity'!$G$15*'Data Source'!$BU859)+('Dynamic-Activity'!$K$15*'Data Source'!$BX859)+('Dynamic-Activity'!$C$23*'Data Source'!$CA859)+('Dynamic-Activity'!$G$23*'Data Source'!$CE859)+('Dynamic-Activity'!$K$23*'Data Source'!$CI859)+('Dynamic-Activity'!$C$31*'Data Source'!$CM859)</f>
        <v>0</v>
      </c>
      <c r="I869" s="29">
        <f>'Data Source'!J859</f>
        <v>0</v>
      </c>
      <c r="J869" s="29">
        <f>'Data Source'!I859</f>
        <v>0</v>
      </c>
    </row>
    <row r="870" spans="1:10" x14ac:dyDescent="0.2">
      <c r="A870" s="15" t="str">
        <f>IF(ISBLANK('Data Source'!A860),"",'Data Source'!A860)</f>
        <v/>
      </c>
      <c r="B870" s="15" t="str">
        <f>IF(ISBLANK('Data Source'!B860),"",'Data Source'!B860)</f>
        <v/>
      </c>
      <c r="C870" s="15" t="str">
        <f>IF(ISBLANK('Data Source'!C860),"",'Data Source'!C860)</f>
        <v/>
      </c>
      <c r="D870" s="15" t="str">
        <f>IF(ISBLANK('Data Source'!D860),"",'Data Source'!D860)</f>
        <v/>
      </c>
      <c r="E870" s="15" t="str">
        <f>IF(ISBLANK('Data Source'!E860),"",'Data Source'!E860)</f>
        <v/>
      </c>
      <c r="F870" s="26" t="str">
        <f t="shared" si="27"/>
        <v>A</v>
      </c>
      <c r="G870" s="27">
        <f t="shared" si="28"/>
        <v>0</v>
      </c>
      <c r="H870" s="28">
        <f>('Dynamic-Activity'!$C$7*'Data Source'!$BI860)+('Dynamic-Activity'!$G$7*'Data Source'!$BL860)+('Dynamic-Activity'!$K$7*'Data Source'!$BO860)+('Dynamic-Activity'!$C$15*'Data Source'!$BR860)+('Dynamic-Activity'!$G$15*'Data Source'!$BU860)+('Dynamic-Activity'!$K$15*'Data Source'!$BX860)+('Dynamic-Activity'!$C$23*'Data Source'!$CA860)+('Dynamic-Activity'!$G$23*'Data Source'!$CE860)+('Dynamic-Activity'!$K$23*'Data Source'!$CI860)+('Dynamic-Activity'!$C$31*'Data Source'!$CM860)</f>
        <v>0</v>
      </c>
      <c r="I870" s="29">
        <f>'Data Source'!J860</f>
        <v>0</v>
      </c>
      <c r="J870" s="29">
        <f>'Data Source'!I860</f>
        <v>0</v>
      </c>
    </row>
    <row r="871" spans="1:10" x14ac:dyDescent="0.2">
      <c r="A871" s="15" t="str">
        <f>IF(ISBLANK('Data Source'!A861),"",'Data Source'!A861)</f>
        <v/>
      </c>
      <c r="B871" s="15" t="str">
        <f>IF(ISBLANK('Data Source'!B861),"",'Data Source'!B861)</f>
        <v/>
      </c>
      <c r="C871" s="15" t="str">
        <f>IF(ISBLANK('Data Source'!C861),"",'Data Source'!C861)</f>
        <v/>
      </c>
      <c r="D871" s="15" t="str">
        <f>IF(ISBLANK('Data Source'!D861),"",'Data Source'!D861)</f>
        <v/>
      </c>
      <c r="E871" s="15" t="str">
        <f>IF(ISBLANK('Data Source'!E861),"",'Data Source'!E861)</f>
        <v/>
      </c>
      <c r="F871" s="26" t="str">
        <f t="shared" si="27"/>
        <v>A</v>
      </c>
      <c r="G871" s="27">
        <f t="shared" si="28"/>
        <v>0</v>
      </c>
      <c r="H871" s="28">
        <f>('Dynamic-Activity'!$C$7*'Data Source'!$BI861)+('Dynamic-Activity'!$G$7*'Data Source'!$BL861)+('Dynamic-Activity'!$K$7*'Data Source'!$BO861)+('Dynamic-Activity'!$C$15*'Data Source'!$BR861)+('Dynamic-Activity'!$G$15*'Data Source'!$BU861)+('Dynamic-Activity'!$K$15*'Data Source'!$BX861)+('Dynamic-Activity'!$C$23*'Data Source'!$CA861)+('Dynamic-Activity'!$G$23*'Data Source'!$CE861)+('Dynamic-Activity'!$K$23*'Data Source'!$CI861)+('Dynamic-Activity'!$C$31*'Data Source'!$CM861)</f>
        <v>0</v>
      </c>
      <c r="I871" s="29">
        <f>'Data Source'!J861</f>
        <v>0</v>
      </c>
      <c r="J871" s="29">
        <f>'Data Source'!I861</f>
        <v>0</v>
      </c>
    </row>
    <row r="872" spans="1:10" x14ac:dyDescent="0.2">
      <c r="A872" s="15" t="str">
        <f>IF(ISBLANK('Data Source'!A862),"",'Data Source'!A862)</f>
        <v/>
      </c>
      <c r="B872" s="15" t="str">
        <f>IF(ISBLANK('Data Source'!B862),"",'Data Source'!B862)</f>
        <v/>
      </c>
      <c r="C872" s="15" t="str">
        <f>IF(ISBLANK('Data Source'!C862),"",'Data Source'!C862)</f>
        <v/>
      </c>
      <c r="D872" s="15" t="str">
        <f>IF(ISBLANK('Data Source'!D862),"",'Data Source'!D862)</f>
        <v/>
      </c>
      <c r="E872" s="15" t="str">
        <f>IF(ISBLANK('Data Source'!E862),"",'Data Source'!E862)</f>
        <v/>
      </c>
      <c r="F872" s="26" t="str">
        <f t="shared" si="27"/>
        <v>A</v>
      </c>
      <c r="G872" s="27">
        <f t="shared" si="28"/>
        <v>0</v>
      </c>
      <c r="H872" s="28">
        <f>('Dynamic-Activity'!$C$7*'Data Source'!$BI862)+('Dynamic-Activity'!$G$7*'Data Source'!$BL862)+('Dynamic-Activity'!$K$7*'Data Source'!$BO862)+('Dynamic-Activity'!$C$15*'Data Source'!$BR862)+('Dynamic-Activity'!$G$15*'Data Source'!$BU862)+('Dynamic-Activity'!$K$15*'Data Source'!$BX862)+('Dynamic-Activity'!$C$23*'Data Source'!$CA862)+('Dynamic-Activity'!$G$23*'Data Source'!$CE862)+('Dynamic-Activity'!$K$23*'Data Source'!$CI862)+('Dynamic-Activity'!$C$31*'Data Source'!$CM862)</f>
        <v>0</v>
      </c>
      <c r="I872" s="29">
        <f>'Data Source'!J862</f>
        <v>0</v>
      </c>
      <c r="J872" s="29">
        <f>'Data Source'!I862</f>
        <v>0</v>
      </c>
    </row>
    <row r="873" spans="1:10" x14ac:dyDescent="0.2">
      <c r="A873" s="15" t="str">
        <f>IF(ISBLANK('Data Source'!A863),"",'Data Source'!A863)</f>
        <v/>
      </c>
      <c r="B873" s="15" t="str">
        <f>IF(ISBLANK('Data Source'!B863),"",'Data Source'!B863)</f>
        <v/>
      </c>
      <c r="C873" s="15" t="str">
        <f>IF(ISBLANK('Data Source'!C863),"",'Data Source'!C863)</f>
        <v/>
      </c>
      <c r="D873" s="15" t="str">
        <f>IF(ISBLANK('Data Source'!D863),"",'Data Source'!D863)</f>
        <v/>
      </c>
      <c r="E873" s="15" t="str">
        <f>IF(ISBLANK('Data Source'!E863),"",'Data Source'!E863)</f>
        <v/>
      </c>
      <c r="F873" s="26" t="str">
        <f t="shared" si="27"/>
        <v>A</v>
      </c>
      <c r="G873" s="27">
        <f t="shared" si="28"/>
        <v>0</v>
      </c>
      <c r="H873" s="28">
        <f>('Dynamic-Activity'!$C$7*'Data Source'!$BI863)+('Dynamic-Activity'!$G$7*'Data Source'!$BL863)+('Dynamic-Activity'!$K$7*'Data Source'!$BO863)+('Dynamic-Activity'!$C$15*'Data Source'!$BR863)+('Dynamic-Activity'!$G$15*'Data Source'!$BU863)+('Dynamic-Activity'!$K$15*'Data Source'!$BX863)+('Dynamic-Activity'!$C$23*'Data Source'!$CA863)+('Dynamic-Activity'!$G$23*'Data Source'!$CE863)+('Dynamic-Activity'!$K$23*'Data Source'!$CI863)+('Dynamic-Activity'!$C$31*'Data Source'!$CM863)</f>
        <v>0</v>
      </c>
      <c r="I873" s="29">
        <f>'Data Source'!J863</f>
        <v>0</v>
      </c>
      <c r="J873" s="29">
        <f>'Data Source'!I863</f>
        <v>0</v>
      </c>
    </row>
    <row r="874" spans="1:10" x14ac:dyDescent="0.2">
      <c r="A874" s="15" t="str">
        <f>IF(ISBLANK('Data Source'!A864),"",'Data Source'!A864)</f>
        <v/>
      </c>
      <c r="B874" s="15" t="str">
        <f>IF(ISBLANK('Data Source'!B864),"",'Data Source'!B864)</f>
        <v/>
      </c>
      <c r="C874" s="15" t="str">
        <f>IF(ISBLANK('Data Source'!C864),"",'Data Source'!C864)</f>
        <v/>
      </c>
      <c r="D874" s="15" t="str">
        <f>IF(ISBLANK('Data Source'!D864),"",'Data Source'!D864)</f>
        <v/>
      </c>
      <c r="E874" s="15" t="str">
        <f>IF(ISBLANK('Data Source'!E864),"",'Data Source'!E864)</f>
        <v/>
      </c>
      <c r="F874" s="26" t="str">
        <f t="shared" si="27"/>
        <v>A</v>
      </c>
      <c r="G874" s="27">
        <f t="shared" si="28"/>
        <v>0</v>
      </c>
      <c r="H874" s="28">
        <f>('Dynamic-Activity'!$C$7*'Data Source'!$BI864)+('Dynamic-Activity'!$G$7*'Data Source'!$BL864)+('Dynamic-Activity'!$K$7*'Data Source'!$BO864)+('Dynamic-Activity'!$C$15*'Data Source'!$BR864)+('Dynamic-Activity'!$G$15*'Data Source'!$BU864)+('Dynamic-Activity'!$K$15*'Data Source'!$BX864)+('Dynamic-Activity'!$C$23*'Data Source'!$CA864)+('Dynamic-Activity'!$G$23*'Data Source'!$CE864)+('Dynamic-Activity'!$K$23*'Data Source'!$CI864)+('Dynamic-Activity'!$C$31*'Data Source'!$CM864)</f>
        <v>0</v>
      </c>
      <c r="I874" s="29">
        <f>'Data Source'!J864</f>
        <v>0</v>
      </c>
      <c r="J874" s="29">
        <f>'Data Source'!I864</f>
        <v>0</v>
      </c>
    </row>
    <row r="875" spans="1:10" x14ac:dyDescent="0.2">
      <c r="A875" s="15" t="str">
        <f>IF(ISBLANK('Data Source'!A865),"",'Data Source'!A865)</f>
        <v/>
      </c>
      <c r="B875" s="15" t="str">
        <f>IF(ISBLANK('Data Source'!B865),"",'Data Source'!B865)</f>
        <v/>
      </c>
      <c r="C875" s="15" t="str">
        <f>IF(ISBLANK('Data Source'!C865),"",'Data Source'!C865)</f>
        <v/>
      </c>
      <c r="D875" s="15" t="str">
        <f>IF(ISBLANK('Data Source'!D865),"",'Data Source'!D865)</f>
        <v/>
      </c>
      <c r="E875" s="15" t="str">
        <f>IF(ISBLANK('Data Source'!E865),"",'Data Source'!E865)</f>
        <v/>
      </c>
      <c r="F875" s="26" t="str">
        <f t="shared" si="27"/>
        <v>A</v>
      </c>
      <c r="G875" s="27">
        <f t="shared" si="28"/>
        <v>0</v>
      </c>
      <c r="H875" s="28">
        <f>('Dynamic-Activity'!$C$7*'Data Source'!$BI865)+('Dynamic-Activity'!$G$7*'Data Source'!$BL865)+('Dynamic-Activity'!$K$7*'Data Source'!$BO865)+('Dynamic-Activity'!$C$15*'Data Source'!$BR865)+('Dynamic-Activity'!$G$15*'Data Source'!$BU865)+('Dynamic-Activity'!$K$15*'Data Source'!$BX865)+('Dynamic-Activity'!$C$23*'Data Source'!$CA865)+('Dynamic-Activity'!$G$23*'Data Source'!$CE865)+('Dynamic-Activity'!$K$23*'Data Source'!$CI865)+('Dynamic-Activity'!$C$31*'Data Source'!$CM865)</f>
        <v>0</v>
      </c>
      <c r="I875" s="29">
        <f>'Data Source'!J865</f>
        <v>0</v>
      </c>
      <c r="J875" s="29">
        <f>'Data Source'!I865</f>
        <v>0</v>
      </c>
    </row>
    <row r="876" spans="1:10" x14ac:dyDescent="0.2">
      <c r="A876" s="15" t="str">
        <f>IF(ISBLANK('Data Source'!A866),"",'Data Source'!A866)</f>
        <v/>
      </c>
      <c r="B876" s="15" t="str">
        <f>IF(ISBLANK('Data Source'!B866),"",'Data Source'!B866)</f>
        <v/>
      </c>
      <c r="C876" s="15" t="str">
        <f>IF(ISBLANK('Data Source'!C866),"",'Data Source'!C866)</f>
        <v/>
      </c>
      <c r="D876" s="15" t="str">
        <f>IF(ISBLANK('Data Source'!D866),"",'Data Source'!D866)</f>
        <v/>
      </c>
      <c r="E876" s="15" t="str">
        <f>IF(ISBLANK('Data Source'!E866),"",'Data Source'!E866)</f>
        <v/>
      </c>
      <c r="F876" s="26" t="str">
        <f t="shared" si="27"/>
        <v>A</v>
      </c>
      <c r="G876" s="27">
        <f t="shared" si="28"/>
        <v>0</v>
      </c>
      <c r="H876" s="28">
        <f>('Dynamic-Activity'!$C$7*'Data Source'!$BI866)+('Dynamic-Activity'!$G$7*'Data Source'!$BL866)+('Dynamic-Activity'!$K$7*'Data Source'!$BO866)+('Dynamic-Activity'!$C$15*'Data Source'!$BR866)+('Dynamic-Activity'!$G$15*'Data Source'!$BU866)+('Dynamic-Activity'!$K$15*'Data Source'!$BX866)+('Dynamic-Activity'!$C$23*'Data Source'!$CA866)+('Dynamic-Activity'!$G$23*'Data Source'!$CE866)+('Dynamic-Activity'!$K$23*'Data Source'!$CI866)+('Dynamic-Activity'!$C$31*'Data Source'!$CM866)</f>
        <v>0</v>
      </c>
      <c r="I876" s="29">
        <f>'Data Source'!J866</f>
        <v>0</v>
      </c>
      <c r="J876" s="29">
        <f>'Data Source'!I866</f>
        <v>0</v>
      </c>
    </row>
    <row r="877" spans="1:10" x14ac:dyDescent="0.2">
      <c r="A877" s="15" t="str">
        <f>IF(ISBLANK('Data Source'!A867),"",'Data Source'!A867)</f>
        <v/>
      </c>
      <c r="B877" s="15" t="str">
        <f>IF(ISBLANK('Data Source'!B867),"",'Data Source'!B867)</f>
        <v/>
      </c>
      <c r="C877" s="15" t="str">
        <f>IF(ISBLANK('Data Source'!C867),"",'Data Source'!C867)</f>
        <v/>
      </c>
      <c r="D877" s="15" t="str">
        <f>IF(ISBLANK('Data Source'!D867),"",'Data Source'!D867)</f>
        <v/>
      </c>
      <c r="E877" s="15" t="str">
        <f>IF(ISBLANK('Data Source'!E867),"",'Data Source'!E867)</f>
        <v/>
      </c>
      <c r="F877" s="26" t="str">
        <f t="shared" si="27"/>
        <v>A</v>
      </c>
      <c r="G877" s="27">
        <f t="shared" si="28"/>
        <v>0</v>
      </c>
      <c r="H877" s="28">
        <f>('Dynamic-Activity'!$C$7*'Data Source'!$BI867)+('Dynamic-Activity'!$G$7*'Data Source'!$BL867)+('Dynamic-Activity'!$K$7*'Data Source'!$BO867)+('Dynamic-Activity'!$C$15*'Data Source'!$BR867)+('Dynamic-Activity'!$G$15*'Data Source'!$BU867)+('Dynamic-Activity'!$K$15*'Data Source'!$BX867)+('Dynamic-Activity'!$C$23*'Data Source'!$CA867)+('Dynamic-Activity'!$G$23*'Data Source'!$CE867)+('Dynamic-Activity'!$K$23*'Data Source'!$CI867)+('Dynamic-Activity'!$C$31*'Data Source'!$CM867)</f>
        <v>0</v>
      </c>
      <c r="I877" s="29">
        <f>'Data Source'!J867</f>
        <v>0</v>
      </c>
      <c r="J877" s="29">
        <f>'Data Source'!I867</f>
        <v>0</v>
      </c>
    </row>
    <row r="878" spans="1:10" x14ac:dyDescent="0.2">
      <c r="A878" s="15" t="str">
        <f>IF(ISBLANK('Data Source'!A868),"",'Data Source'!A868)</f>
        <v/>
      </c>
      <c r="B878" s="15" t="str">
        <f>IF(ISBLANK('Data Source'!B868),"",'Data Source'!B868)</f>
        <v/>
      </c>
      <c r="C878" s="15" t="str">
        <f>IF(ISBLANK('Data Source'!C868),"",'Data Source'!C868)</f>
        <v/>
      </c>
      <c r="D878" s="15" t="str">
        <f>IF(ISBLANK('Data Source'!D868),"",'Data Source'!D868)</f>
        <v/>
      </c>
      <c r="E878" s="15" t="str">
        <f>IF(ISBLANK('Data Source'!E868),"",'Data Source'!E868)</f>
        <v/>
      </c>
      <c r="F878" s="26" t="str">
        <f t="shared" si="27"/>
        <v>A</v>
      </c>
      <c r="G878" s="27">
        <f t="shared" si="28"/>
        <v>0</v>
      </c>
      <c r="H878" s="28">
        <f>('Dynamic-Activity'!$C$7*'Data Source'!$BI868)+('Dynamic-Activity'!$G$7*'Data Source'!$BL868)+('Dynamic-Activity'!$K$7*'Data Source'!$BO868)+('Dynamic-Activity'!$C$15*'Data Source'!$BR868)+('Dynamic-Activity'!$G$15*'Data Source'!$BU868)+('Dynamic-Activity'!$K$15*'Data Source'!$BX868)+('Dynamic-Activity'!$C$23*'Data Source'!$CA868)+('Dynamic-Activity'!$G$23*'Data Source'!$CE868)+('Dynamic-Activity'!$K$23*'Data Source'!$CI868)+('Dynamic-Activity'!$C$31*'Data Source'!$CM868)</f>
        <v>0</v>
      </c>
      <c r="I878" s="29">
        <f>'Data Source'!J868</f>
        <v>0</v>
      </c>
      <c r="J878" s="29">
        <f>'Data Source'!I868</f>
        <v>0</v>
      </c>
    </row>
    <row r="879" spans="1:10" x14ac:dyDescent="0.2">
      <c r="A879" s="15" t="str">
        <f>IF(ISBLANK('Data Source'!A869),"",'Data Source'!A869)</f>
        <v/>
      </c>
      <c r="B879" s="15" t="str">
        <f>IF(ISBLANK('Data Source'!B869),"",'Data Source'!B869)</f>
        <v/>
      </c>
      <c r="C879" s="15" t="str">
        <f>IF(ISBLANK('Data Source'!C869),"",'Data Source'!C869)</f>
        <v/>
      </c>
      <c r="D879" s="15" t="str">
        <f>IF(ISBLANK('Data Source'!D869),"",'Data Source'!D869)</f>
        <v/>
      </c>
      <c r="E879" s="15" t="str">
        <f>IF(ISBLANK('Data Source'!E869),"",'Data Source'!E869)</f>
        <v/>
      </c>
      <c r="F879" s="26" t="str">
        <f t="shared" si="27"/>
        <v>A</v>
      </c>
      <c r="G879" s="27">
        <f t="shared" si="28"/>
        <v>0</v>
      </c>
      <c r="H879" s="28">
        <f>('Dynamic-Activity'!$C$7*'Data Source'!$BI869)+('Dynamic-Activity'!$G$7*'Data Source'!$BL869)+('Dynamic-Activity'!$K$7*'Data Source'!$BO869)+('Dynamic-Activity'!$C$15*'Data Source'!$BR869)+('Dynamic-Activity'!$G$15*'Data Source'!$BU869)+('Dynamic-Activity'!$K$15*'Data Source'!$BX869)+('Dynamic-Activity'!$C$23*'Data Source'!$CA869)+('Dynamic-Activity'!$G$23*'Data Source'!$CE869)+('Dynamic-Activity'!$K$23*'Data Source'!$CI869)+('Dynamic-Activity'!$C$31*'Data Source'!$CM869)</f>
        <v>0</v>
      </c>
      <c r="I879" s="29">
        <f>'Data Source'!J869</f>
        <v>0</v>
      </c>
      <c r="J879" s="29">
        <f>'Data Source'!I869</f>
        <v>0</v>
      </c>
    </row>
    <row r="880" spans="1:10" x14ac:dyDescent="0.2">
      <c r="A880" s="15" t="str">
        <f>IF(ISBLANK('Data Source'!A870),"",'Data Source'!A870)</f>
        <v/>
      </c>
      <c r="B880" s="15" t="str">
        <f>IF(ISBLANK('Data Source'!B870),"",'Data Source'!B870)</f>
        <v/>
      </c>
      <c r="C880" s="15" t="str">
        <f>IF(ISBLANK('Data Source'!C870),"",'Data Source'!C870)</f>
        <v/>
      </c>
      <c r="D880" s="15" t="str">
        <f>IF(ISBLANK('Data Source'!D870),"",'Data Source'!D870)</f>
        <v/>
      </c>
      <c r="E880" s="15" t="str">
        <f>IF(ISBLANK('Data Source'!E870),"",'Data Source'!E870)</f>
        <v/>
      </c>
      <c r="F880" s="26" t="str">
        <f t="shared" si="27"/>
        <v>A</v>
      </c>
      <c r="G880" s="27">
        <f t="shared" si="28"/>
        <v>0</v>
      </c>
      <c r="H880" s="28">
        <f>('Dynamic-Activity'!$C$7*'Data Source'!$BI870)+('Dynamic-Activity'!$G$7*'Data Source'!$BL870)+('Dynamic-Activity'!$K$7*'Data Source'!$BO870)+('Dynamic-Activity'!$C$15*'Data Source'!$BR870)+('Dynamic-Activity'!$G$15*'Data Source'!$BU870)+('Dynamic-Activity'!$K$15*'Data Source'!$BX870)+('Dynamic-Activity'!$C$23*'Data Source'!$CA870)+('Dynamic-Activity'!$G$23*'Data Source'!$CE870)+('Dynamic-Activity'!$K$23*'Data Source'!$CI870)+('Dynamic-Activity'!$C$31*'Data Source'!$CM870)</f>
        <v>0</v>
      </c>
      <c r="I880" s="29">
        <f>'Data Source'!J870</f>
        <v>0</v>
      </c>
      <c r="J880" s="29">
        <f>'Data Source'!I870</f>
        <v>0</v>
      </c>
    </row>
    <row r="881" spans="1:10" x14ac:dyDescent="0.2">
      <c r="A881" s="15" t="str">
        <f>IF(ISBLANK('Data Source'!A871),"",'Data Source'!A871)</f>
        <v/>
      </c>
      <c r="B881" s="15" t="str">
        <f>IF(ISBLANK('Data Source'!B871),"",'Data Source'!B871)</f>
        <v/>
      </c>
      <c r="C881" s="15" t="str">
        <f>IF(ISBLANK('Data Source'!C871),"",'Data Source'!C871)</f>
        <v/>
      </c>
      <c r="D881" s="15" t="str">
        <f>IF(ISBLANK('Data Source'!D871),"",'Data Source'!D871)</f>
        <v/>
      </c>
      <c r="E881" s="15" t="str">
        <f>IF(ISBLANK('Data Source'!E871),"",'Data Source'!E871)</f>
        <v/>
      </c>
      <c r="F881" s="26" t="str">
        <f t="shared" si="27"/>
        <v>A</v>
      </c>
      <c r="G881" s="27">
        <f t="shared" si="28"/>
        <v>0</v>
      </c>
      <c r="H881" s="28">
        <f>('Dynamic-Activity'!$C$7*'Data Source'!$BI871)+('Dynamic-Activity'!$G$7*'Data Source'!$BL871)+('Dynamic-Activity'!$K$7*'Data Source'!$BO871)+('Dynamic-Activity'!$C$15*'Data Source'!$BR871)+('Dynamic-Activity'!$G$15*'Data Source'!$BU871)+('Dynamic-Activity'!$K$15*'Data Source'!$BX871)+('Dynamic-Activity'!$C$23*'Data Source'!$CA871)+('Dynamic-Activity'!$G$23*'Data Source'!$CE871)+('Dynamic-Activity'!$K$23*'Data Source'!$CI871)+('Dynamic-Activity'!$C$31*'Data Source'!$CM871)</f>
        <v>0</v>
      </c>
      <c r="I881" s="29">
        <f>'Data Source'!J871</f>
        <v>0</v>
      </c>
      <c r="J881" s="29">
        <f>'Data Source'!I871</f>
        <v>0</v>
      </c>
    </row>
    <row r="882" spans="1:10" x14ac:dyDescent="0.2">
      <c r="A882" s="15" t="str">
        <f>IF(ISBLANK('Data Source'!A872),"",'Data Source'!A872)</f>
        <v/>
      </c>
      <c r="B882" s="15" t="str">
        <f>IF(ISBLANK('Data Source'!B872),"",'Data Source'!B872)</f>
        <v/>
      </c>
      <c r="C882" s="15" t="str">
        <f>IF(ISBLANK('Data Source'!C872),"",'Data Source'!C872)</f>
        <v/>
      </c>
      <c r="D882" s="15" t="str">
        <f>IF(ISBLANK('Data Source'!D872),"",'Data Source'!D872)</f>
        <v/>
      </c>
      <c r="E882" s="15" t="str">
        <f>IF(ISBLANK('Data Source'!E872),"",'Data Source'!E872)</f>
        <v/>
      </c>
      <c r="F882" s="26" t="str">
        <f t="shared" si="27"/>
        <v>A</v>
      </c>
      <c r="G882" s="27">
        <f t="shared" si="28"/>
        <v>0</v>
      </c>
      <c r="H882" s="28">
        <f>('Dynamic-Activity'!$C$7*'Data Source'!$BI872)+('Dynamic-Activity'!$G$7*'Data Source'!$BL872)+('Dynamic-Activity'!$K$7*'Data Source'!$BO872)+('Dynamic-Activity'!$C$15*'Data Source'!$BR872)+('Dynamic-Activity'!$G$15*'Data Source'!$BU872)+('Dynamic-Activity'!$K$15*'Data Source'!$BX872)+('Dynamic-Activity'!$C$23*'Data Source'!$CA872)+('Dynamic-Activity'!$G$23*'Data Source'!$CE872)+('Dynamic-Activity'!$K$23*'Data Source'!$CI872)+('Dynamic-Activity'!$C$31*'Data Source'!$CM872)</f>
        <v>0</v>
      </c>
      <c r="I882" s="29">
        <f>'Data Source'!J872</f>
        <v>0</v>
      </c>
      <c r="J882" s="29">
        <f>'Data Source'!I872</f>
        <v>0</v>
      </c>
    </row>
    <row r="883" spans="1:10" x14ac:dyDescent="0.2">
      <c r="A883" s="15" t="str">
        <f>IF(ISBLANK('Data Source'!A873),"",'Data Source'!A873)</f>
        <v/>
      </c>
      <c r="B883" s="15" t="str">
        <f>IF(ISBLANK('Data Source'!B873),"",'Data Source'!B873)</f>
        <v/>
      </c>
      <c r="C883" s="15" t="str">
        <f>IF(ISBLANK('Data Source'!C873),"",'Data Source'!C873)</f>
        <v/>
      </c>
      <c r="D883" s="15" t="str">
        <f>IF(ISBLANK('Data Source'!D873),"",'Data Source'!D873)</f>
        <v/>
      </c>
      <c r="E883" s="15" t="str">
        <f>IF(ISBLANK('Data Source'!E873),"",'Data Source'!E873)</f>
        <v/>
      </c>
      <c r="F883" s="26" t="str">
        <f t="shared" si="27"/>
        <v>A</v>
      </c>
      <c r="G883" s="27">
        <f t="shared" si="28"/>
        <v>0</v>
      </c>
      <c r="H883" s="28">
        <f>('Dynamic-Activity'!$C$7*'Data Source'!$BI873)+('Dynamic-Activity'!$G$7*'Data Source'!$BL873)+('Dynamic-Activity'!$K$7*'Data Source'!$BO873)+('Dynamic-Activity'!$C$15*'Data Source'!$BR873)+('Dynamic-Activity'!$G$15*'Data Source'!$BU873)+('Dynamic-Activity'!$K$15*'Data Source'!$BX873)+('Dynamic-Activity'!$C$23*'Data Source'!$CA873)+('Dynamic-Activity'!$G$23*'Data Source'!$CE873)+('Dynamic-Activity'!$K$23*'Data Source'!$CI873)+('Dynamic-Activity'!$C$31*'Data Source'!$CM873)</f>
        <v>0</v>
      </c>
      <c r="I883" s="29">
        <f>'Data Source'!J873</f>
        <v>0</v>
      </c>
      <c r="J883" s="29">
        <f>'Data Source'!I873</f>
        <v>0</v>
      </c>
    </row>
    <row r="884" spans="1:10" x14ac:dyDescent="0.2">
      <c r="A884" s="15" t="str">
        <f>IF(ISBLANK('Data Source'!A874),"",'Data Source'!A874)</f>
        <v/>
      </c>
      <c r="B884" s="15" t="str">
        <f>IF(ISBLANK('Data Source'!B874),"",'Data Source'!B874)</f>
        <v/>
      </c>
      <c r="C884" s="15" t="str">
        <f>IF(ISBLANK('Data Source'!C874),"",'Data Source'!C874)</f>
        <v/>
      </c>
      <c r="D884" s="15" t="str">
        <f>IF(ISBLANK('Data Source'!D874),"",'Data Source'!D874)</f>
        <v/>
      </c>
      <c r="E884" s="15" t="str">
        <f>IF(ISBLANK('Data Source'!E874),"",'Data Source'!E874)</f>
        <v/>
      </c>
      <c r="F884" s="26" t="str">
        <f t="shared" si="27"/>
        <v>A</v>
      </c>
      <c r="G884" s="27">
        <f t="shared" si="28"/>
        <v>0</v>
      </c>
      <c r="H884" s="28">
        <f>('Dynamic-Activity'!$C$7*'Data Source'!$BI874)+('Dynamic-Activity'!$G$7*'Data Source'!$BL874)+('Dynamic-Activity'!$K$7*'Data Source'!$BO874)+('Dynamic-Activity'!$C$15*'Data Source'!$BR874)+('Dynamic-Activity'!$G$15*'Data Source'!$BU874)+('Dynamic-Activity'!$K$15*'Data Source'!$BX874)+('Dynamic-Activity'!$C$23*'Data Source'!$CA874)+('Dynamic-Activity'!$G$23*'Data Source'!$CE874)+('Dynamic-Activity'!$K$23*'Data Source'!$CI874)+('Dynamic-Activity'!$C$31*'Data Source'!$CM874)</f>
        <v>0</v>
      </c>
      <c r="I884" s="29">
        <f>'Data Source'!J874</f>
        <v>0</v>
      </c>
      <c r="J884" s="29">
        <f>'Data Source'!I874</f>
        <v>0</v>
      </c>
    </row>
    <row r="885" spans="1:10" x14ac:dyDescent="0.2">
      <c r="A885" s="15" t="str">
        <f>IF(ISBLANK('Data Source'!A875),"",'Data Source'!A875)</f>
        <v/>
      </c>
      <c r="B885" s="15" t="str">
        <f>IF(ISBLANK('Data Source'!B875),"",'Data Source'!B875)</f>
        <v/>
      </c>
      <c r="C885" s="15" t="str">
        <f>IF(ISBLANK('Data Source'!C875),"",'Data Source'!C875)</f>
        <v/>
      </c>
      <c r="D885" s="15" t="str">
        <f>IF(ISBLANK('Data Source'!D875),"",'Data Source'!D875)</f>
        <v/>
      </c>
      <c r="E885" s="15" t="str">
        <f>IF(ISBLANK('Data Source'!E875),"",'Data Source'!E875)</f>
        <v/>
      </c>
      <c r="F885" s="26" t="str">
        <f t="shared" si="27"/>
        <v>A</v>
      </c>
      <c r="G885" s="27">
        <f t="shared" si="28"/>
        <v>0</v>
      </c>
      <c r="H885" s="28">
        <f>('Dynamic-Activity'!$C$7*'Data Source'!$BI875)+('Dynamic-Activity'!$G$7*'Data Source'!$BL875)+('Dynamic-Activity'!$K$7*'Data Source'!$BO875)+('Dynamic-Activity'!$C$15*'Data Source'!$BR875)+('Dynamic-Activity'!$G$15*'Data Source'!$BU875)+('Dynamic-Activity'!$K$15*'Data Source'!$BX875)+('Dynamic-Activity'!$C$23*'Data Source'!$CA875)+('Dynamic-Activity'!$G$23*'Data Source'!$CE875)+('Dynamic-Activity'!$K$23*'Data Source'!$CI875)+('Dynamic-Activity'!$C$31*'Data Source'!$CM875)</f>
        <v>0</v>
      </c>
      <c r="I885" s="29">
        <f>'Data Source'!J875</f>
        <v>0</v>
      </c>
      <c r="J885" s="29">
        <f>'Data Source'!I875</f>
        <v>0</v>
      </c>
    </row>
    <row r="886" spans="1:10" x14ac:dyDescent="0.2">
      <c r="A886" s="15" t="str">
        <f>IF(ISBLANK('Data Source'!A876),"",'Data Source'!A876)</f>
        <v/>
      </c>
      <c r="B886" s="15" t="str">
        <f>IF(ISBLANK('Data Source'!B876),"",'Data Source'!B876)</f>
        <v/>
      </c>
      <c r="C886" s="15" t="str">
        <f>IF(ISBLANK('Data Source'!C876),"",'Data Source'!C876)</f>
        <v/>
      </c>
      <c r="D886" s="15" t="str">
        <f>IF(ISBLANK('Data Source'!D876),"",'Data Source'!D876)</f>
        <v/>
      </c>
      <c r="E886" s="15" t="str">
        <f>IF(ISBLANK('Data Source'!E876),"",'Data Source'!E876)</f>
        <v/>
      </c>
      <c r="F886" s="26" t="str">
        <f t="shared" si="27"/>
        <v>A</v>
      </c>
      <c r="G886" s="27">
        <f t="shared" si="28"/>
        <v>0</v>
      </c>
      <c r="H886" s="28">
        <f>('Dynamic-Activity'!$C$7*'Data Source'!$BI876)+('Dynamic-Activity'!$G$7*'Data Source'!$BL876)+('Dynamic-Activity'!$K$7*'Data Source'!$BO876)+('Dynamic-Activity'!$C$15*'Data Source'!$BR876)+('Dynamic-Activity'!$G$15*'Data Source'!$BU876)+('Dynamic-Activity'!$K$15*'Data Source'!$BX876)+('Dynamic-Activity'!$C$23*'Data Source'!$CA876)+('Dynamic-Activity'!$G$23*'Data Source'!$CE876)+('Dynamic-Activity'!$K$23*'Data Source'!$CI876)+('Dynamic-Activity'!$C$31*'Data Source'!$CM876)</f>
        <v>0</v>
      </c>
      <c r="I886" s="29">
        <f>'Data Source'!J876</f>
        <v>0</v>
      </c>
      <c r="J886" s="29">
        <f>'Data Source'!I876</f>
        <v>0</v>
      </c>
    </row>
    <row r="887" spans="1:10" x14ac:dyDescent="0.2">
      <c r="A887" s="15" t="str">
        <f>IF(ISBLANK('Data Source'!A877),"",'Data Source'!A877)</f>
        <v/>
      </c>
      <c r="B887" s="15" t="str">
        <f>IF(ISBLANK('Data Source'!B877),"",'Data Source'!B877)</f>
        <v/>
      </c>
      <c r="C887" s="15" t="str">
        <f>IF(ISBLANK('Data Source'!C877),"",'Data Source'!C877)</f>
        <v/>
      </c>
      <c r="D887" s="15" t="str">
        <f>IF(ISBLANK('Data Source'!D877),"",'Data Source'!D877)</f>
        <v/>
      </c>
      <c r="E887" s="15" t="str">
        <f>IF(ISBLANK('Data Source'!E877),"",'Data Source'!E877)</f>
        <v/>
      </c>
      <c r="F887" s="26" t="str">
        <f t="shared" si="27"/>
        <v>A</v>
      </c>
      <c r="G887" s="27">
        <f t="shared" si="28"/>
        <v>0</v>
      </c>
      <c r="H887" s="28">
        <f>('Dynamic-Activity'!$C$7*'Data Source'!$BI877)+('Dynamic-Activity'!$G$7*'Data Source'!$BL877)+('Dynamic-Activity'!$K$7*'Data Source'!$BO877)+('Dynamic-Activity'!$C$15*'Data Source'!$BR877)+('Dynamic-Activity'!$G$15*'Data Source'!$BU877)+('Dynamic-Activity'!$K$15*'Data Source'!$BX877)+('Dynamic-Activity'!$C$23*'Data Source'!$CA877)+('Dynamic-Activity'!$G$23*'Data Source'!$CE877)+('Dynamic-Activity'!$K$23*'Data Source'!$CI877)+('Dynamic-Activity'!$C$31*'Data Source'!$CM877)</f>
        <v>0</v>
      </c>
      <c r="I887" s="29">
        <f>'Data Source'!J877</f>
        <v>0</v>
      </c>
      <c r="J887" s="29">
        <f>'Data Source'!I877</f>
        <v>0</v>
      </c>
    </row>
    <row r="888" spans="1:10" x14ac:dyDescent="0.2">
      <c r="A888" s="15" t="str">
        <f>IF(ISBLANK('Data Source'!A878),"",'Data Source'!A878)</f>
        <v/>
      </c>
      <c r="B888" s="15" t="str">
        <f>IF(ISBLANK('Data Source'!B878),"",'Data Source'!B878)</f>
        <v/>
      </c>
      <c r="C888" s="15" t="str">
        <f>IF(ISBLANK('Data Source'!C878),"",'Data Source'!C878)</f>
        <v/>
      </c>
      <c r="D888" s="15" t="str">
        <f>IF(ISBLANK('Data Source'!D878),"",'Data Source'!D878)</f>
        <v/>
      </c>
      <c r="E888" s="15" t="str">
        <f>IF(ISBLANK('Data Source'!E878),"",'Data Source'!E878)</f>
        <v/>
      </c>
      <c r="F888" s="26" t="str">
        <f t="shared" si="27"/>
        <v>A</v>
      </c>
      <c r="G888" s="27">
        <f t="shared" si="28"/>
        <v>0</v>
      </c>
      <c r="H888" s="28">
        <f>('Dynamic-Activity'!$C$7*'Data Source'!$BI878)+('Dynamic-Activity'!$G$7*'Data Source'!$BL878)+('Dynamic-Activity'!$K$7*'Data Source'!$BO878)+('Dynamic-Activity'!$C$15*'Data Source'!$BR878)+('Dynamic-Activity'!$G$15*'Data Source'!$BU878)+('Dynamic-Activity'!$K$15*'Data Source'!$BX878)+('Dynamic-Activity'!$C$23*'Data Source'!$CA878)+('Dynamic-Activity'!$G$23*'Data Source'!$CE878)+('Dynamic-Activity'!$K$23*'Data Source'!$CI878)+('Dynamic-Activity'!$C$31*'Data Source'!$CM878)</f>
        <v>0</v>
      </c>
      <c r="I888" s="29">
        <f>'Data Source'!J878</f>
        <v>0</v>
      </c>
      <c r="J888" s="29">
        <f>'Data Source'!I878</f>
        <v>0</v>
      </c>
    </row>
    <row r="889" spans="1:10" x14ac:dyDescent="0.2">
      <c r="A889" s="15" t="str">
        <f>IF(ISBLANK('Data Source'!A879),"",'Data Source'!A879)</f>
        <v/>
      </c>
      <c r="B889" s="15" t="str">
        <f>IF(ISBLANK('Data Source'!B879),"",'Data Source'!B879)</f>
        <v/>
      </c>
      <c r="C889" s="15" t="str">
        <f>IF(ISBLANK('Data Source'!C879),"",'Data Source'!C879)</f>
        <v/>
      </c>
      <c r="D889" s="15" t="str">
        <f>IF(ISBLANK('Data Source'!D879),"",'Data Source'!D879)</f>
        <v/>
      </c>
      <c r="E889" s="15" t="str">
        <f>IF(ISBLANK('Data Source'!E879),"",'Data Source'!E879)</f>
        <v/>
      </c>
      <c r="F889" s="26" t="str">
        <f t="shared" si="27"/>
        <v>A</v>
      </c>
      <c r="G889" s="27">
        <f t="shared" si="28"/>
        <v>0</v>
      </c>
      <c r="H889" s="28">
        <f>('Dynamic-Activity'!$C$7*'Data Source'!$BI879)+('Dynamic-Activity'!$G$7*'Data Source'!$BL879)+('Dynamic-Activity'!$K$7*'Data Source'!$BO879)+('Dynamic-Activity'!$C$15*'Data Source'!$BR879)+('Dynamic-Activity'!$G$15*'Data Source'!$BU879)+('Dynamic-Activity'!$K$15*'Data Source'!$BX879)+('Dynamic-Activity'!$C$23*'Data Source'!$CA879)+('Dynamic-Activity'!$G$23*'Data Source'!$CE879)+('Dynamic-Activity'!$K$23*'Data Source'!$CI879)+('Dynamic-Activity'!$C$31*'Data Source'!$CM879)</f>
        <v>0</v>
      </c>
      <c r="I889" s="29">
        <f>'Data Source'!J879</f>
        <v>0</v>
      </c>
      <c r="J889" s="29">
        <f>'Data Source'!I879</f>
        <v>0</v>
      </c>
    </row>
    <row r="890" spans="1:10" x14ac:dyDescent="0.2">
      <c r="A890" s="15" t="str">
        <f>IF(ISBLANK('Data Source'!A880),"",'Data Source'!A880)</f>
        <v/>
      </c>
      <c r="B890" s="15" t="str">
        <f>IF(ISBLANK('Data Source'!B880),"",'Data Source'!B880)</f>
        <v/>
      </c>
      <c r="C890" s="15" t="str">
        <f>IF(ISBLANK('Data Source'!C880),"",'Data Source'!C880)</f>
        <v/>
      </c>
      <c r="D890" s="15" t="str">
        <f>IF(ISBLANK('Data Source'!D880),"",'Data Source'!D880)</f>
        <v/>
      </c>
      <c r="E890" s="15" t="str">
        <f>IF(ISBLANK('Data Source'!E880),"",'Data Source'!E880)</f>
        <v/>
      </c>
      <c r="F890" s="26" t="str">
        <f t="shared" si="27"/>
        <v>A</v>
      </c>
      <c r="G890" s="27">
        <f t="shared" si="28"/>
        <v>0</v>
      </c>
      <c r="H890" s="28">
        <f>('Dynamic-Activity'!$C$7*'Data Source'!$BI880)+('Dynamic-Activity'!$G$7*'Data Source'!$BL880)+('Dynamic-Activity'!$K$7*'Data Source'!$BO880)+('Dynamic-Activity'!$C$15*'Data Source'!$BR880)+('Dynamic-Activity'!$G$15*'Data Source'!$BU880)+('Dynamic-Activity'!$K$15*'Data Source'!$BX880)+('Dynamic-Activity'!$C$23*'Data Source'!$CA880)+('Dynamic-Activity'!$G$23*'Data Source'!$CE880)+('Dynamic-Activity'!$K$23*'Data Source'!$CI880)+('Dynamic-Activity'!$C$31*'Data Source'!$CM880)</f>
        <v>0</v>
      </c>
      <c r="I890" s="29">
        <f>'Data Source'!J880</f>
        <v>0</v>
      </c>
      <c r="J890" s="29">
        <f>'Data Source'!I880</f>
        <v>0</v>
      </c>
    </row>
    <row r="891" spans="1:10" x14ac:dyDescent="0.2">
      <c r="A891" s="15" t="str">
        <f>IF(ISBLANK('Data Source'!A881),"",'Data Source'!A881)</f>
        <v/>
      </c>
      <c r="B891" s="15" t="str">
        <f>IF(ISBLANK('Data Source'!B881),"",'Data Source'!B881)</f>
        <v/>
      </c>
      <c r="C891" s="15" t="str">
        <f>IF(ISBLANK('Data Source'!C881),"",'Data Source'!C881)</f>
        <v/>
      </c>
      <c r="D891" s="15" t="str">
        <f>IF(ISBLANK('Data Source'!D881),"",'Data Source'!D881)</f>
        <v/>
      </c>
      <c r="E891" s="15" t="str">
        <f>IF(ISBLANK('Data Source'!E881),"",'Data Source'!E881)</f>
        <v/>
      </c>
      <c r="F891" s="26" t="str">
        <f t="shared" si="27"/>
        <v>A</v>
      </c>
      <c r="G891" s="27">
        <f t="shared" si="28"/>
        <v>0</v>
      </c>
      <c r="H891" s="28">
        <f>('Dynamic-Activity'!$C$7*'Data Source'!$BI881)+('Dynamic-Activity'!$G$7*'Data Source'!$BL881)+('Dynamic-Activity'!$K$7*'Data Source'!$BO881)+('Dynamic-Activity'!$C$15*'Data Source'!$BR881)+('Dynamic-Activity'!$G$15*'Data Source'!$BU881)+('Dynamic-Activity'!$K$15*'Data Source'!$BX881)+('Dynamic-Activity'!$C$23*'Data Source'!$CA881)+('Dynamic-Activity'!$G$23*'Data Source'!$CE881)+('Dynamic-Activity'!$K$23*'Data Source'!$CI881)+('Dynamic-Activity'!$C$31*'Data Source'!$CM881)</f>
        <v>0</v>
      </c>
      <c r="I891" s="29">
        <f>'Data Source'!J881</f>
        <v>0</v>
      </c>
      <c r="J891" s="29">
        <f>'Data Source'!I881</f>
        <v>0</v>
      </c>
    </row>
    <row r="892" spans="1:10" x14ac:dyDescent="0.2">
      <c r="A892" s="15" t="str">
        <f>IF(ISBLANK('Data Source'!A882),"",'Data Source'!A882)</f>
        <v/>
      </c>
      <c r="B892" s="15" t="str">
        <f>IF(ISBLANK('Data Source'!B882),"",'Data Source'!B882)</f>
        <v/>
      </c>
      <c r="C892" s="15" t="str">
        <f>IF(ISBLANK('Data Source'!C882),"",'Data Source'!C882)</f>
        <v/>
      </c>
      <c r="D892" s="15" t="str">
        <f>IF(ISBLANK('Data Source'!D882),"",'Data Source'!D882)</f>
        <v/>
      </c>
      <c r="E892" s="15" t="str">
        <f>IF(ISBLANK('Data Source'!E882),"",'Data Source'!E882)</f>
        <v/>
      </c>
      <c r="F892" s="26" t="str">
        <f t="shared" si="27"/>
        <v>A</v>
      </c>
      <c r="G892" s="27">
        <f t="shared" si="28"/>
        <v>0</v>
      </c>
      <c r="H892" s="28">
        <f>('Dynamic-Activity'!$C$7*'Data Source'!$BI882)+('Dynamic-Activity'!$G$7*'Data Source'!$BL882)+('Dynamic-Activity'!$K$7*'Data Source'!$BO882)+('Dynamic-Activity'!$C$15*'Data Source'!$BR882)+('Dynamic-Activity'!$G$15*'Data Source'!$BU882)+('Dynamic-Activity'!$K$15*'Data Source'!$BX882)+('Dynamic-Activity'!$C$23*'Data Source'!$CA882)+('Dynamic-Activity'!$G$23*'Data Source'!$CE882)+('Dynamic-Activity'!$K$23*'Data Source'!$CI882)+('Dynamic-Activity'!$C$31*'Data Source'!$CM882)</f>
        <v>0</v>
      </c>
      <c r="I892" s="29">
        <f>'Data Source'!J882</f>
        <v>0</v>
      </c>
      <c r="J892" s="29">
        <f>'Data Source'!I882</f>
        <v>0</v>
      </c>
    </row>
    <row r="893" spans="1:10" x14ac:dyDescent="0.2">
      <c r="A893" s="15" t="str">
        <f>IF(ISBLANK('Data Source'!A883),"",'Data Source'!A883)</f>
        <v/>
      </c>
      <c r="B893" s="15" t="str">
        <f>IF(ISBLANK('Data Source'!B883),"",'Data Source'!B883)</f>
        <v/>
      </c>
      <c r="C893" s="15" t="str">
        <f>IF(ISBLANK('Data Source'!C883),"",'Data Source'!C883)</f>
        <v/>
      </c>
      <c r="D893" s="15" t="str">
        <f>IF(ISBLANK('Data Source'!D883),"",'Data Source'!D883)</f>
        <v/>
      </c>
      <c r="E893" s="15" t="str">
        <f>IF(ISBLANK('Data Source'!E883),"",'Data Source'!E883)</f>
        <v/>
      </c>
      <c r="F893" s="26" t="str">
        <f t="shared" si="27"/>
        <v>A</v>
      </c>
      <c r="G893" s="27">
        <f t="shared" si="28"/>
        <v>0</v>
      </c>
      <c r="H893" s="28">
        <f>('Dynamic-Activity'!$C$7*'Data Source'!$BI883)+('Dynamic-Activity'!$G$7*'Data Source'!$BL883)+('Dynamic-Activity'!$K$7*'Data Source'!$BO883)+('Dynamic-Activity'!$C$15*'Data Source'!$BR883)+('Dynamic-Activity'!$G$15*'Data Source'!$BU883)+('Dynamic-Activity'!$K$15*'Data Source'!$BX883)+('Dynamic-Activity'!$C$23*'Data Source'!$CA883)+('Dynamic-Activity'!$G$23*'Data Source'!$CE883)+('Dynamic-Activity'!$K$23*'Data Source'!$CI883)+('Dynamic-Activity'!$C$31*'Data Source'!$CM883)</f>
        <v>0</v>
      </c>
      <c r="I893" s="29">
        <f>'Data Source'!J883</f>
        <v>0</v>
      </c>
      <c r="J893" s="29">
        <f>'Data Source'!I883</f>
        <v>0</v>
      </c>
    </row>
    <row r="894" spans="1:10" x14ac:dyDescent="0.2">
      <c r="A894" s="15" t="str">
        <f>IF(ISBLANK('Data Source'!A884),"",'Data Source'!A884)</f>
        <v/>
      </c>
      <c r="B894" s="15" t="str">
        <f>IF(ISBLANK('Data Source'!B884),"",'Data Source'!B884)</f>
        <v/>
      </c>
      <c r="C894" s="15" t="str">
        <f>IF(ISBLANK('Data Source'!C884),"",'Data Source'!C884)</f>
        <v/>
      </c>
      <c r="D894" s="15" t="str">
        <f>IF(ISBLANK('Data Source'!D884),"",'Data Source'!D884)</f>
        <v/>
      </c>
      <c r="E894" s="15" t="str">
        <f>IF(ISBLANK('Data Source'!E884),"",'Data Source'!E884)</f>
        <v/>
      </c>
      <c r="F894" s="26" t="str">
        <f t="shared" si="27"/>
        <v>A</v>
      </c>
      <c r="G894" s="27">
        <f t="shared" si="28"/>
        <v>0</v>
      </c>
      <c r="H894" s="28">
        <f>('Dynamic-Activity'!$C$7*'Data Source'!$BI884)+('Dynamic-Activity'!$G$7*'Data Source'!$BL884)+('Dynamic-Activity'!$K$7*'Data Source'!$BO884)+('Dynamic-Activity'!$C$15*'Data Source'!$BR884)+('Dynamic-Activity'!$G$15*'Data Source'!$BU884)+('Dynamic-Activity'!$K$15*'Data Source'!$BX884)+('Dynamic-Activity'!$C$23*'Data Source'!$CA884)+('Dynamic-Activity'!$G$23*'Data Source'!$CE884)+('Dynamic-Activity'!$K$23*'Data Source'!$CI884)+('Dynamic-Activity'!$C$31*'Data Source'!$CM884)</f>
        <v>0</v>
      </c>
      <c r="I894" s="29">
        <f>'Data Source'!J884</f>
        <v>0</v>
      </c>
      <c r="J894" s="29">
        <f>'Data Source'!I884</f>
        <v>0</v>
      </c>
    </row>
    <row r="895" spans="1:10" x14ac:dyDescent="0.2">
      <c r="A895" s="15" t="str">
        <f>IF(ISBLANK('Data Source'!A885),"",'Data Source'!A885)</f>
        <v/>
      </c>
      <c r="B895" s="15" t="str">
        <f>IF(ISBLANK('Data Source'!B885),"",'Data Source'!B885)</f>
        <v/>
      </c>
      <c r="C895" s="15" t="str">
        <f>IF(ISBLANK('Data Source'!C885),"",'Data Source'!C885)</f>
        <v/>
      </c>
      <c r="D895" s="15" t="str">
        <f>IF(ISBLANK('Data Source'!D885),"",'Data Source'!D885)</f>
        <v/>
      </c>
      <c r="E895" s="15" t="str">
        <f>IF(ISBLANK('Data Source'!E885),"",'Data Source'!E885)</f>
        <v/>
      </c>
      <c r="F895" s="26" t="str">
        <f t="shared" si="27"/>
        <v>A</v>
      </c>
      <c r="G895" s="27">
        <f t="shared" si="28"/>
        <v>0</v>
      </c>
      <c r="H895" s="28">
        <f>('Dynamic-Activity'!$C$7*'Data Source'!$BI885)+('Dynamic-Activity'!$G$7*'Data Source'!$BL885)+('Dynamic-Activity'!$K$7*'Data Source'!$BO885)+('Dynamic-Activity'!$C$15*'Data Source'!$BR885)+('Dynamic-Activity'!$G$15*'Data Source'!$BU885)+('Dynamic-Activity'!$K$15*'Data Source'!$BX885)+('Dynamic-Activity'!$C$23*'Data Source'!$CA885)+('Dynamic-Activity'!$G$23*'Data Source'!$CE885)+('Dynamic-Activity'!$K$23*'Data Source'!$CI885)+('Dynamic-Activity'!$C$31*'Data Source'!$CM885)</f>
        <v>0</v>
      </c>
      <c r="I895" s="29">
        <f>'Data Source'!J885</f>
        <v>0</v>
      </c>
      <c r="J895" s="29">
        <f>'Data Source'!I885</f>
        <v>0</v>
      </c>
    </row>
    <row r="896" spans="1:10" x14ac:dyDescent="0.2">
      <c r="A896" s="15" t="str">
        <f>IF(ISBLANK('Data Source'!A886),"",'Data Source'!A886)</f>
        <v/>
      </c>
      <c r="B896" s="15" t="str">
        <f>IF(ISBLANK('Data Source'!B886),"",'Data Source'!B886)</f>
        <v/>
      </c>
      <c r="C896" s="15" t="str">
        <f>IF(ISBLANK('Data Source'!C886),"",'Data Source'!C886)</f>
        <v/>
      </c>
      <c r="D896" s="15" t="str">
        <f>IF(ISBLANK('Data Source'!D886),"",'Data Source'!D886)</f>
        <v/>
      </c>
      <c r="E896" s="15" t="str">
        <f>IF(ISBLANK('Data Source'!E886),"",'Data Source'!E886)</f>
        <v/>
      </c>
      <c r="F896" s="26" t="str">
        <f t="shared" si="27"/>
        <v>A</v>
      </c>
      <c r="G896" s="27">
        <f t="shared" si="28"/>
        <v>0</v>
      </c>
      <c r="H896" s="28">
        <f>('Dynamic-Activity'!$C$7*'Data Source'!$BI886)+('Dynamic-Activity'!$G$7*'Data Source'!$BL886)+('Dynamic-Activity'!$K$7*'Data Source'!$BO886)+('Dynamic-Activity'!$C$15*'Data Source'!$BR886)+('Dynamic-Activity'!$G$15*'Data Source'!$BU886)+('Dynamic-Activity'!$K$15*'Data Source'!$BX886)+('Dynamic-Activity'!$C$23*'Data Source'!$CA886)+('Dynamic-Activity'!$G$23*'Data Source'!$CE886)+('Dynamic-Activity'!$K$23*'Data Source'!$CI886)+('Dynamic-Activity'!$C$31*'Data Source'!$CM886)</f>
        <v>0</v>
      </c>
      <c r="I896" s="29">
        <f>'Data Source'!J886</f>
        <v>0</v>
      </c>
      <c r="J896" s="29">
        <f>'Data Source'!I886</f>
        <v>0</v>
      </c>
    </row>
    <row r="897" spans="1:10" x14ac:dyDescent="0.2">
      <c r="A897" s="15" t="str">
        <f>IF(ISBLANK('Data Source'!A887),"",'Data Source'!A887)</f>
        <v/>
      </c>
      <c r="B897" s="15" t="str">
        <f>IF(ISBLANK('Data Source'!B887),"",'Data Source'!B887)</f>
        <v/>
      </c>
      <c r="C897" s="15" t="str">
        <f>IF(ISBLANK('Data Source'!C887),"",'Data Source'!C887)</f>
        <v/>
      </c>
      <c r="D897" s="15" t="str">
        <f>IF(ISBLANK('Data Source'!D887),"",'Data Source'!D887)</f>
        <v/>
      </c>
      <c r="E897" s="15" t="str">
        <f>IF(ISBLANK('Data Source'!E887),"",'Data Source'!E887)</f>
        <v/>
      </c>
      <c r="F897" s="26" t="str">
        <f t="shared" si="27"/>
        <v>A</v>
      </c>
      <c r="G897" s="27">
        <f t="shared" si="28"/>
        <v>0</v>
      </c>
      <c r="H897" s="28">
        <f>('Dynamic-Activity'!$C$7*'Data Source'!$BI887)+('Dynamic-Activity'!$G$7*'Data Source'!$BL887)+('Dynamic-Activity'!$K$7*'Data Source'!$BO887)+('Dynamic-Activity'!$C$15*'Data Source'!$BR887)+('Dynamic-Activity'!$G$15*'Data Source'!$BU887)+('Dynamic-Activity'!$K$15*'Data Source'!$BX887)+('Dynamic-Activity'!$C$23*'Data Source'!$CA887)+('Dynamic-Activity'!$G$23*'Data Source'!$CE887)+('Dynamic-Activity'!$K$23*'Data Source'!$CI887)+('Dynamic-Activity'!$C$31*'Data Source'!$CM887)</f>
        <v>0</v>
      </c>
      <c r="I897" s="29">
        <f>'Data Source'!J887</f>
        <v>0</v>
      </c>
      <c r="J897" s="29">
        <f>'Data Source'!I887</f>
        <v>0</v>
      </c>
    </row>
    <row r="898" spans="1:10" x14ac:dyDescent="0.2">
      <c r="A898" s="15" t="str">
        <f>IF(ISBLANK('Data Source'!A888),"",'Data Source'!A888)</f>
        <v/>
      </c>
      <c r="B898" s="15" t="str">
        <f>IF(ISBLANK('Data Source'!B888),"",'Data Source'!B888)</f>
        <v/>
      </c>
      <c r="C898" s="15" t="str">
        <f>IF(ISBLANK('Data Source'!C888),"",'Data Source'!C888)</f>
        <v/>
      </c>
      <c r="D898" s="15" t="str">
        <f>IF(ISBLANK('Data Source'!D888),"",'Data Source'!D888)</f>
        <v/>
      </c>
      <c r="E898" s="15" t="str">
        <f>IF(ISBLANK('Data Source'!E888),"",'Data Source'!E888)</f>
        <v/>
      </c>
      <c r="F898" s="26" t="str">
        <f t="shared" si="27"/>
        <v>A</v>
      </c>
      <c r="G898" s="27">
        <f t="shared" si="28"/>
        <v>0</v>
      </c>
      <c r="H898" s="28">
        <f>('Dynamic-Activity'!$C$7*'Data Source'!$BI888)+('Dynamic-Activity'!$G$7*'Data Source'!$BL888)+('Dynamic-Activity'!$K$7*'Data Source'!$BO888)+('Dynamic-Activity'!$C$15*'Data Source'!$BR888)+('Dynamic-Activity'!$G$15*'Data Source'!$BU888)+('Dynamic-Activity'!$K$15*'Data Source'!$BX888)+('Dynamic-Activity'!$C$23*'Data Source'!$CA888)+('Dynamic-Activity'!$G$23*'Data Source'!$CE888)+('Dynamic-Activity'!$K$23*'Data Source'!$CI888)+('Dynamic-Activity'!$C$31*'Data Source'!$CM888)</f>
        <v>0</v>
      </c>
      <c r="I898" s="29">
        <f>'Data Source'!J888</f>
        <v>0</v>
      </c>
      <c r="J898" s="29">
        <f>'Data Source'!I888</f>
        <v>0</v>
      </c>
    </row>
    <row r="899" spans="1:10" x14ac:dyDescent="0.2">
      <c r="A899" s="15" t="str">
        <f>IF(ISBLANK('Data Source'!A889),"",'Data Source'!A889)</f>
        <v/>
      </c>
      <c r="B899" s="15" t="str">
        <f>IF(ISBLANK('Data Source'!B889),"",'Data Source'!B889)</f>
        <v/>
      </c>
      <c r="C899" s="15" t="str">
        <f>IF(ISBLANK('Data Source'!C889),"",'Data Source'!C889)</f>
        <v/>
      </c>
      <c r="D899" s="15" t="str">
        <f>IF(ISBLANK('Data Source'!D889),"",'Data Source'!D889)</f>
        <v/>
      </c>
      <c r="E899" s="15" t="str">
        <f>IF(ISBLANK('Data Source'!E889),"",'Data Source'!E889)</f>
        <v/>
      </c>
      <c r="F899" s="26" t="str">
        <f t="shared" si="27"/>
        <v>A</v>
      </c>
      <c r="G899" s="27">
        <f t="shared" si="28"/>
        <v>0</v>
      </c>
      <c r="H899" s="28">
        <f>('Dynamic-Activity'!$C$7*'Data Source'!$BI889)+('Dynamic-Activity'!$G$7*'Data Source'!$BL889)+('Dynamic-Activity'!$K$7*'Data Source'!$BO889)+('Dynamic-Activity'!$C$15*'Data Source'!$BR889)+('Dynamic-Activity'!$G$15*'Data Source'!$BU889)+('Dynamic-Activity'!$K$15*'Data Source'!$BX889)+('Dynamic-Activity'!$C$23*'Data Source'!$CA889)+('Dynamic-Activity'!$G$23*'Data Source'!$CE889)+('Dynamic-Activity'!$K$23*'Data Source'!$CI889)+('Dynamic-Activity'!$C$31*'Data Source'!$CM889)</f>
        <v>0</v>
      </c>
      <c r="I899" s="29">
        <f>'Data Source'!J889</f>
        <v>0</v>
      </c>
      <c r="J899" s="29">
        <f>'Data Source'!I889</f>
        <v>0</v>
      </c>
    </row>
    <row r="900" spans="1:10" x14ac:dyDescent="0.2">
      <c r="A900" s="15" t="str">
        <f>IF(ISBLANK('Data Source'!A890),"",'Data Source'!A890)</f>
        <v/>
      </c>
      <c r="B900" s="15" t="str">
        <f>IF(ISBLANK('Data Source'!B890),"",'Data Source'!B890)</f>
        <v/>
      </c>
      <c r="C900" s="15" t="str">
        <f>IF(ISBLANK('Data Source'!C890),"",'Data Source'!C890)</f>
        <v/>
      </c>
      <c r="D900" s="15" t="str">
        <f>IF(ISBLANK('Data Source'!D890),"",'Data Source'!D890)</f>
        <v/>
      </c>
      <c r="E900" s="15" t="str">
        <f>IF(ISBLANK('Data Source'!E890),"",'Data Source'!E890)</f>
        <v/>
      </c>
      <c r="F900" s="26" t="str">
        <f t="shared" si="27"/>
        <v>A</v>
      </c>
      <c r="G900" s="27">
        <f t="shared" si="28"/>
        <v>0</v>
      </c>
      <c r="H900" s="28">
        <f>('Dynamic-Activity'!$C$7*'Data Source'!$BI890)+('Dynamic-Activity'!$G$7*'Data Source'!$BL890)+('Dynamic-Activity'!$K$7*'Data Source'!$BO890)+('Dynamic-Activity'!$C$15*'Data Source'!$BR890)+('Dynamic-Activity'!$G$15*'Data Source'!$BU890)+('Dynamic-Activity'!$K$15*'Data Source'!$BX890)+('Dynamic-Activity'!$C$23*'Data Source'!$CA890)+('Dynamic-Activity'!$G$23*'Data Source'!$CE890)+('Dynamic-Activity'!$K$23*'Data Source'!$CI890)+('Dynamic-Activity'!$C$31*'Data Source'!$CM890)</f>
        <v>0</v>
      </c>
      <c r="I900" s="29">
        <f>'Data Source'!J890</f>
        <v>0</v>
      </c>
      <c r="J900" s="29">
        <f>'Data Source'!I890</f>
        <v>0</v>
      </c>
    </row>
    <row r="901" spans="1:10" x14ac:dyDescent="0.2">
      <c r="A901" s="15" t="str">
        <f>IF(ISBLANK('Data Source'!A891),"",'Data Source'!A891)</f>
        <v/>
      </c>
      <c r="B901" s="15" t="str">
        <f>IF(ISBLANK('Data Source'!B891),"",'Data Source'!B891)</f>
        <v/>
      </c>
      <c r="C901" s="15" t="str">
        <f>IF(ISBLANK('Data Source'!C891),"",'Data Source'!C891)</f>
        <v/>
      </c>
      <c r="D901" s="15" t="str">
        <f>IF(ISBLANK('Data Source'!D891),"",'Data Source'!D891)</f>
        <v/>
      </c>
      <c r="E901" s="15" t="str">
        <f>IF(ISBLANK('Data Source'!E891),"",'Data Source'!E891)</f>
        <v/>
      </c>
      <c r="F901" s="26" t="str">
        <f t="shared" si="27"/>
        <v>A</v>
      </c>
      <c r="G901" s="27">
        <f t="shared" si="28"/>
        <v>0</v>
      </c>
      <c r="H901" s="28">
        <f>('Dynamic-Activity'!$C$7*'Data Source'!$BI891)+('Dynamic-Activity'!$G$7*'Data Source'!$BL891)+('Dynamic-Activity'!$K$7*'Data Source'!$BO891)+('Dynamic-Activity'!$C$15*'Data Source'!$BR891)+('Dynamic-Activity'!$G$15*'Data Source'!$BU891)+('Dynamic-Activity'!$K$15*'Data Source'!$BX891)+('Dynamic-Activity'!$C$23*'Data Source'!$CA891)+('Dynamic-Activity'!$G$23*'Data Source'!$CE891)+('Dynamic-Activity'!$K$23*'Data Source'!$CI891)+('Dynamic-Activity'!$C$31*'Data Source'!$CM891)</f>
        <v>0</v>
      </c>
      <c r="I901" s="29">
        <f>'Data Source'!J891</f>
        <v>0</v>
      </c>
      <c r="J901" s="29">
        <f>'Data Source'!I891</f>
        <v>0</v>
      </c>
    </row>
    <row r="902" spans="1:10" x14ac:dyDescent="0.2">
      <c r="A902" s="15" t="str">
        <f>IF(ISBLANK('Data Source'!A892),"",'Data Source'!A892)</f>
        <v/>
      </c>
      <c r="B902" s="15" t="str">
        <f>IF(ISBLANK('Data Source'!B892),"",'Data Source'!B892)</f>
        <v/>
      </c>
      <c r="C902" s="15" t="str">
        <f>IF(ISBLANK('Data Source'!C892),"",'Data Source'!C892)</f>
        <v/>
      </c>
      <c r="D902" s="15" t="str">
        <f>IF(ISBLANK('Data Source'!D892),"",'Data Source'!D892)</f>
        <v/>
      </c>
      <c r="E902" s="15" t="str">
        <f>IF(ISBLANK('Data Source'!E892),"",'Data Source'!E892)</f>
        <v/>
      </c>
      <c r="F902" s="26" t="str">
        <f t="shared" si="27"/>
        <v>A</v>
      </c>
      <c r="G902" s="27">
        <f t="shared" si="28"/>
        <v>0</v>
      </c>
      <c r="H902" s="28">
        <f>('Dynamic-Activity'!$C$7*'Data Source'!$BI892)+('Dynamic-Activity'!$G$7*'Data Source'!$BL892)+('Dynamic-Activity'!$K$7*'Data Source'!$BO892)+('Dynamic-Activity'!$C$15*'Data Source'!$BR892)+('Dynamic-Activity'!$G$15*'Data Source'!$BU892)+('Dynamic-Activity'!$K$15*'Data Source'!$BX892)+('Dynamic-Activity'!$C$23*'Data Source'!$CA892)+('Dynamic-Activity'!$G$23*'Data Source'!$CE892)+('Dynamic-Activity'!$K$23*'Data Source'!$CI892)+('Dynamic-Activity'!$C$31*'Data Source'!$CM892)</f>
        <v>0</v>
      </c>
      <c r="I902" s="29">
        <f>'Data Source'!J892</f>
        <v>0</v>
      </c>
      <c r="J902" s="29">
        <f>'Data Source'!I892</f>
        <v>0</v>
      </c>
    </row>
    <row r="903" spans="1:10" x14ac:dyDescent="0.2">
      <c r="A903" s="15" t="str">
        <f>IF(ISBLANK('Data Source'!A893),"",'Data Source'!A893)</f>
        <v/>
      </c>
      <c r="B903" s="15" t="str">
        <f>IF(ISBLANK('Data Source'!B893),"",'Data Source'!B893)</f>
        <v/>
      </c>
      <c r="C903" s="15" t="str">
        <f>IF(ISBLANK('Data Source'!C893),"",'Data Source'!C893)</f>
        <v/>
      </c>
      <c r="D903" s="15" t="str">
        <f>IF(ISBLANK('Data Source'!D893),"",'Data Source'!D893)</f>
        <v/>
      </c>
      <c r="E903" s="15" t="str">
        <f>IF(ISBLANK('Data Source'!E893),"",'Data Source'!E893)</f>
        <v/>
      </c>
      <c r="F903" s="26" t="str">
        <f t="shared" si="27"/>
        <v>A</v>
      </c>
      <c r="G903" s="27">
        <f t="shared" si="28"/>
        <v>0</v>
      </c>
      <c r="H903" s="28">
        <f>('Dynamic-Activity'!$C$7*'Data Source'!$BI893)+('Dynamic-Activity'!$G$7*'Data Source'!$BL893)+('Dynamic-Activity'!$K$7*'Data Source'!$BO893)+('Dynamic-Activity'!$C$15*'Data Source'!$BR893)+('Dynamic-Activity'!$G$15*'Data Source'!$BU893)+('Dynamic-Activity'!$K$15*'Data Source'!$BX893)+('Dynamic-Activity'!$C$23*'Data Source'!$CA893)+('Dynamic-Activity'!$G$23*'Data Source'!$CE893)+('Dynamic-Activity'!$K$23*'Data Source'!$CI893)+('Dynamic-Activity'!$C$31*'Data Source'!$CM893)</f>
        <v>0</v>
      </c>
      <c r="I903" s="29">
        <f>'Data Source'!J893</f>
        <v>0</v>
      </c>
      <c r="J903" s="29">
        <f>'Data Source'!I893</f>
        <v>0</v>
      </c>
    </row>
    <row r="904" spans="1:10" x14ac:dyDescent="0.2">
      <c r="A904" s="15" t="str">
        <f>IF(ISBLANK('Data Source'!A894),"",'Data Source'!A894)</f>
        <v/>
      </c>
      <c r="B904" s="15" t="str">
        <f>IF(ISBLANK('Data Source'!B894),"",'Data Source'!B894)</f>
        <v/>
      </c>
      <c r="C904" s="15" t="str">
        <f>IF(ISBLANK('Data Source'!C894),"",'Data Source'!C894)</f>
        <v/>
      </c>
      <c r="D904" s="15" t="str">
        <f>IF(ISBLANK('Data Source'!D894),"",'Data Source'!D894)</f>
        <v/>
      </c>
      <c r="E904" s="15" t="str">
        <f>IF(ISBLANK('Data Source'!E894),"",'Data Source'!E894)</f>
        <v/>
      </c>
      <c r="F904" s="26" t="str">
        <f t="shared" si="27"/>
        <v>A</v>
      </c>
      <c r="G904" s="27">
        <f t="shared" si="28"/>
        <v>0</v>
      </c>
      <c r="H904" s="28">
        <f>('Dynamic-Activity'!$C$7*'Data Source'!$BI894)+('Dynamic-Activity'!$G$7*'Data Source'!$BL894)+('Dynamic-Activity'!$K$7*'Data Source'!$BO894)+('Dynamic-Activity'!$C$15*'Data Source'!$BR894)+('Dynamic-Activity'!$G$15*'Data Source'!$BU894)+('Dynamic-Activity'!$K$15*'Data Source'!$BX894)+('Dynamic-Activity'!$C$23*'Data Source'!$CA894)+('Dynamic-Activity'!$G$23*'Data Source'!$CE894)+('Dynamic-Activity'!$K$23*'Data Source'!$CI894)+('Dynamic-Activity'!$C$31*'Data Source'!$CM894)</f>
        <v>0</v>
      </c>
      <c r="I904" s="29">
        <f>'Data Source'!J894</f>
        <v>0</v>
      </c>
      <c r="J904" s="29">
        <f>'Data Source'!I894</f>
        <v>0</v>
      </c>
    </row>
    <row r="905" spans="1:10" x14ac:dyDescent="0.2">
      <c r="A905" s="15" t="str">
        <f>IF(ISBLANK('Data Source'!A895),"",'Data Source'!A895)</f>
        <v/>
      </c>
      <c r="B905" s="15" t="str">
        <f>IF(ISBLANK('Data Source'!B895),"",'Data Source'!B895)</f>
        <v/>
      </c>
      <c r="C905" s="15" t="str">
        <f>IF(ISBLANK('Data Source'!C895),"",'Data Source'!C895)</f>
        <v/>
      </c>
      <c r="D905" s="15" t="str">
        <f>IF(ISBLANK('Data Source'!D895),"",'Data Source'!D895)</f>
        <v/>
      </c>
      <c r="E905" s="15" t="str">
        <f>IF(ISBLANK('Data Source'!E895),"",'Data Source'!E895)</f>
        <v/>
      </c>
      <c r="F905" s="26" t="str">
        <f t="shared" si="27"/>
        <v>A</v>
      </c>
      <c r="G905" s="27">
        <f t="shared" si="28"/>
        <v>0</v>
      </c>
      <c r="H905" s="28">
        <f>('Dynamic-Activity'!$C$7*'Data Source'!$BI895)+('Dynamic-Activity'!$G$7*'Data Source'!$BL895)+('Dynamic-Activity'!$K$7*'Data Source'!$BO895)+('Dynamic-Activity'!$C$15*'Data Source'!$BR895)+('Dynamic-Activity'!$G$15*'Data Source'!$BU895)+('Dynamic-Activity'!$K$15*'Data Source'!$BX895)+('Dynamic-Activity'!$C$23*'Data Source'!$CA895)+('Dynamic-Activity'!$G$23*'Data Source'!$CE895)+('Dynamic-Activity'!$K$23*'Data Source'!$CI895)+('Dynamic-Activity'!$C$31*'Data Source'!$CM895)</f>
        <v>0</v>
      </c>
      <c r="I905" s="29">
        <f>'Data Source'!J895</f>
        <v>0</v>
      </c>
      <c r="J905" s="29">
        <f>'Data Source'!I895</f>
        <v>0</v>
      </c>
    </row>
    <row r="906" spans="1:10" x14ac:dyDescent="0.2">
      <c r="A906" s="15" t="str">
        <f>IF(ISBLANK('Data Source'!A896),"",'Data Source'!A896)</f>
        <v/>
      </c>
      <c r="B906" s="15" t="str">
        <f>IF(ISBLANK('Data Source'!B896),"",'Data Source'!B896)</f>
        <v/>
      </c>
      <c r="C906" s="15" t="str">
        <f>IF(ISBLANK('Data Source'!C896),"",'Data Source'!C896)</f>
        <v/>
      </c>
      <c r="D906" s="15" t="str">
        <f>IF(ISBLANK('Data Source'!D896),"",'Data Source'!D896)</f>
        <v/>
      </c>
      <c r="E906" s="15" t="str">
        <f>IF(ISBLANK('Data Source'!E896),"",'Data Source'!E896)</f>
        <v/>
      </c>
      <c r="F906" s="26" t="str">
        <f t="shared" si="27"/>
        <v>A</v>
      </c>
      <c r="G906" s="27">
        <f t="shared" si="28"/>
        <v>0</v>
      </c>
      <c r="H906" s="28">
        <f>('Dynamic-Activity'!$C$7*'Data Source'!$BI896)+('Dynamic-Activity'!$G$7*'Data Source'!$BL896)+('Dynamic-Activity'!$K$7*'Data Source'!$BO896)+('Dynamic-Activity'!$C$15*'Data Source'!$BR896)+('Dynamic-Activity'!$G$15*'Data Source'!$BU896)+('Dynamic-Activity'!$K$15*'Data Source'!$BX896)+('Dynamic-Activity'!$C$23*'Data Source'!$CA896)+('Dynamic-Activity'!$G$23*'Data Source'!$CE896)+('Dynamic-Activity'!$K$23*'Data Source'!$CI896)+('Dynamic-Activity'!$C$31*'Data Source'!$CM896)</f>
        <v>0</v>
      </c>
      <c r="I906" s="29">
        <f>'Data Source'!J896</f>
        <v>0</v>
      </c>
      <c r="J906" s="29">
        <f>'Data Source'!I896</f>
        <v>0</v>
      </c>
    </row>
    <row r="907" spans="1:10" x14ac:dyDescent="0.2">
      <c r="A907" s="15" t="str">
        <f>IF(ISBLANK('Data Source'!A897),"",'Data Source'!A897)</f>
        <v/>
      </c>
      <c r="B907" s="15" t="str">
        <f>IF(ISBLANK('Data Source'!B897),"",'Data Source'!B897)</f>
        <v/>
      </c>
      <c r="C907" s="15" t="str">
        <f>IF(ISBLANK('Data Source'!C897),"",'Data Source'!C897)</f>
        <v/>
      </c>
      <c r="D907" s="15" t="str">
        <f>IF(ISBLANK('Data Source'!D897),"",'Data Source'!D897)</f>
        <v/>
      </c>
      <c r="E907" s="15" t="str">
        <f>IF(ISBLANK('Data Source'!E897),"",'Data Source'!E897)</f>
        <v/>
      </c>
      <c r="F907" s="26" t="str">
        <f t="shared" si="27"/>
        <v>A</v>
      </c>
      <c r="G907" s="27">
        <f t="shared" si="28"/>
        <v>0</v>
      </c>
      <c r="H907" s="28">
        <f>('Dynamic-Activity'!$C$7*'Data Source'!$BI897)+('Dynamic-Activity'!$G$7*'Data Source'!$BL897)+('Dynamic-Activity'!$K$7*'Data Source'!$BO897)+('Dynamic-Activity'!$C$15*'Data Source'!$BR897)+('Dynamic-Activity'!$G$15*'Data Source'!$BU897)+('Dynamic-Activity'!$K$15*'Data Source'!$BX897)+('Dynamic-Activity'!$C$23*'Data Source'!$CA897)+('Dynamic-Activity'!$G$23*'Data Source'!$CE897)+('Dynamic-Activity'!$K$23*'Data Source'!$CI897)+('Dynamic-Activity'!$C$31*'Data Source'!$CM897)</f>
        <v>0</v>
      </c>
      <c r="I907" s="29">
        <f>'Data Source'!J897</f>
        <v>0</v>
      </c>
      <c r="J907" s="29">
        <f>'Data Source'!I897</f>
        <v>0</v>
      </c>
    </row>
    <row r="908" spans="1:10" x14ac:dyDescent="0.2">
      <c r="A908" s="15" t="str">
        <f>IF(ISBLANK('Data Source'!A898),"",'Data Source'!A898)</f>
        <v/>
      </c>
      <c r="B908" s="15" t="str">
        <f>IF(ISBLANK('Data Source'!B898),"",'Data Source'!B898)</f>
        <v/>
      </c>
      <c r="C908" s="15" t="str">
        <f>IF(ISBLANK('Data Source'!C898),"",'Data Source'!C898)</f>
        <v/>
      </c>
      <c r="D908" s="15" t="str">
        <f>IF(ISBLANK('Data Source'!D898),"",'Data Source'!D898)</f>
        <v/>
      </c>
      <c r="E908" s="15" t="str">
        <f>IF(ISBLANK('Data Source'!E898),"",'Data Source'!E898)</f>
        <v/>
      </c>
      <c r="F908" s="26" t="str">
        <f t="shared" si="27"/>
        <v>A</v>
      </c>
      <c r="G908" s="27">
        <f t="shared" si="28"/>
        <v>0</v>
      </c>
      <c r="H908" s="28">
        <f>('Dynamic-Activity'!$C$7*'Data Source'!$BI898)+('Dynamic-Activity'!$G$7*'Data Source'!$BL898)+('Dynamic-Activity'!$K$7*'Data Source'!$BO898)+('Dynamic-Activity'!$C$15*'Data Source'!$BR898)+('Dynamic-Activity'!$G$15*'Data Source'!$BU898)+('Dynamic-Activity'!$K$15*'Data Source'!$BX898)+('Dynamic-Activity'!$C$23*'Data Source'!$CA898)+('Dynamic-Activity'!$G$23*'Data Source'!$CE898)+('Dynamic-Activity'!$K$23*'Data Source'!$CI898)+('Dynamic-Activity'!$C$31*'Data Source'!$CM898)</f>
        <v>0</v>
      </c>
      <c r="I908" s="29">
        <f>'Data Source'!J898</f>
        <v>0</v>
      </c>
      <c r="J908" s="29">
        <f>'Data Source'!I898</f>
        <v>0</v>
      </c>
    </row>
    <row r="909" spans="1:10" x14ac:dyDescent="0.2">
      <c r="A909" s="15" t="str">
        <f>IF(ISBLANK('Data Source'!A899),"",'Data Source'!A899)</f>
        <v/>
      </c>
      <c r="B909" s="15" t="str">
        <f>IF(ISBLANK('Data Source'!B899),"",'Data Source'!B899)</f>
        <v/>
      </c>
      <c r="C909" s="15" t="str">
        <f>IF(ISBLANK('Data Source'!C899),"",'Data Source'!C899)</f>
        <v/>
      </c>
      <c r="D909" s="15" t="str">
        <f>IF(ISBLANK('Data Source'!D899),"",'Data Source'!D899)</f>
        <v/>
      </c>
      <c r="E909" s="15" t="str">
        <f>IF(ISBLANK('Data Source'!E899),"",'Data Source'!E899)</f>
        <v/>
      </c>
      <c r="F909" s="26" t="str">
        <f t="shared" ref="F909:F972" si="29">IF($G909&gt;=$E$7,$E$6,IF($G909&gt;=$D$7,$D$6,IF($G909&gt;=$C$7,$C$6,IF($G909&gt;=$B$7,$B$6,IF($G909&lt;$B$7,$A$6)))))</f>
        <v>A</v>
      </c>
      <c r="G909" s="27">
        <f t="shared" ref="G909:G972" si="30">SUM(H909,J909)</f>
        <v>0</v>
      </c>
      <c r="H909" s="28">
        <f>('Dynamic-Activity'!$C$7*'Data Source'!$BI899)+('Dynamic-Activity'!$G$7*'Data Source'!$BL899)+('Dynamic-Activity'!$K$7*'Data Source'!$BO899)+('Dynamic-Activity'!$C$15*'Data Source'!$BR899)+('Dynamic-Activity'!$G$15*'Data Source'!$BU899)+('Dynamic-Activity'!$K$15*'Data Source'!$BX899)+('Dynamic-Activity'!$C$23*'Data Source'!$CA899)+('Dynamic-Activity'!$G$23*'Data Source'!$CE899)+('Dynamic-Activity'!$K$23*'Data Source'!$CI899)+('Dynamic-Activity'!$C$31*'Data Source'!$CM899)</f>
        <v>0</v>
      </c>
      <c r="I909" s="29">
        <f>'Data Source'!J899</f>
        <v>0</v>
      </c>
      <c r="J909" s="29">
        <f>'Data Source'!I899</f>
        <v>0</v>
      </c>
    </row>
    <row r="910" spans="1:10" x14ac:dyDescent="0.2">
      <c r="A910" s="15" t="str">
        <f>IF(ISBLANK('Data Source'!A900),"",'Data Source'!A900)</f>
        <v/>
      </c>
      <c r="B910" s="15" t="str">
        <f>IF(ISBLANK('Data Source'!B900),"",'Data Source'!B900)</f>
        <v/>
      </c>
      <c r="C910" s="15" t="str">
        <f>IF(ISBLANK('Data Source'!C900),"",'Data Source'!C900)</f>
        <v/>
      </c>
      <c r="D910" s="15" t="str">
        <f>IF(ISBLANK('Data Source'!D900),"",'Data Source'!D900)</f>
        <v/>
      </c>
      <c r="E910" s="15" t="str">
        <f>IF(ISBLANK('Data Source'!E900),"",'Data Source'!E900)</f>
        <v/>
      </c>
      <c r="F910" s="26" t="str">
        <f t="shared" si="29"/>
        <v>A</v>
      </c>
      <c r="G910" s="27">
        <f t="shared" si="30"/>
        <v>0</v>
      </c>
      <c r="H910" s="28">
        <f>('Dynamic-Activity'!$C$7*'Data Source'!$BI900)+('Dynamic-Activity'!$G$7*'Data Source'!$BL900)+('Dynamic-Activity'!$K$7*'Data Source'!$BO900)+('Dynamic-Activity'!$C$15*'Data Source'!$BR900)+('Dynamic-Activity'!$G$15*'Data Source'!$BU900)+('Dynamic-Activity'!$K$15*'Data Source'!$BX900)+('Dynamic-Activity'!$C$23*'Data Source'!$CA900)+('Dynamic-Activity'!$G$23*'Data Source'!$CE900)+('Dynamic-Activity'!$K$23*'Data Source'!$CI900)+('Dynamic-Activity'!$C$31*'Data Source'!$CM900)</f>
        <v>0</v>
      </c>
      <c r="I910" s="29">
        <f>'Data Source'!J900</f>
        <v>0</v>
      </c>
      <c r="J910" s="29">
        <f>'Data Source'!I900</f>
        <v>0</v>
      </c>
    </row>
    <row r="911" spans="1:10" x14ac:dyDescent="0.2">
      <c r="A911" s="15" t="str">
        <f>IF(ISBLANK('Data Source'!A901),"",'Data Source'!A901)</f>
        <v/>
      </c>
      <c r="B911" s="15" t="str">
        <f>IF(ISBLANK('Data Source'!B901),"",'Data Source'!B901)</f>
        <v/>
      </c>
      <c r="C911" s="15" t="str">
        <f>IF(ISBLANK('Data Source'!C901),"",'Data Source'!C901)</f>
        <v/>
      </c>
      <c r="D911" s="15" t="str">
        <f>IF(ISBLANK('Data Source'!D901),"",'Data Source'!D901)</f>
        <v/>
      </c>
      <c r="E911" s="15" t="str">
        <f>IF(ISBLANK('Data Source'!E901),"",'Data Source'!E901)</f>
        <v/>
      </c>
      <c r="F911" s="26" t="str">
        <f t="shared" si="29"/>
        <v>A</v>
      </c>
      <c r="G911" s="27">
        <f t="shared" si="30"/>
        <v>0</v>
      </c>
      <c r="H911" s="28">
        <f>('Dynamic-Activity'!$C$7*'Data Source'!$BI901)+('Dynamic-Activity'!$G$7*'Data Source'!$BL901)+('Dynamic-Activity'!$K$7*'Data Source'!$BO901)+('Dynamic-Activity'!$C$15*'Data Source'!$BR901)+('Dynamic-Activity'!$G$15*'Data Source'!$BU901)+('Dynamic-Activity'!$K$15*'Data Source'!$BX901)+('Dynamic-Activity'!$C$23*'Data Source'!$CA901)+('Dynamic-Activity'!$G$23*'Data Source'!$CE901)+('Dynamic-Activity'!$K$23*'Data Source'!$CI901)+('Dynamic-Activity'!$C$31*'Data Source'!$CM901)</f>
        <v>0</v>
      </c>
      <c r="I911" s="29">
        <f>'Data Source'!J901</f>
        <v>0</v>
      </c>
      <c r="J911" s="29">
        <f>'Data Source'!I901</f>
        <v>0</v>
      </c>
    </row>
    <row r="912" spans="1:10" x14ac:dyDescent="0.2">
      <c r="A912" s="15" t="str">
        <f>IF(ISBLANK('Data Source'!A902),"",'Data Source'!A902)</f>
        <v/>
      </c>
      <c r="B912" s="15" t="str">
        <f>IF(ISBLANK('Data Source'!B902),"",'Data Source'!B902)</f>
        <v/>
      </c>
      <c r="C912" s="15" t="str">
        <f>IF(ISBLANK('Data Source'!C902),"",'Data Source'!C902)</f>
        <v/>
      </c>
      <c r="D912" s="15" t="str">
        <f>IF(ISBLANK('Data Source'!D902),"",'Data Source'!D902)</f>
        <v/>
      </c>
      <c r="E912" s="15" t="str">
        <f>IF(ISBLANK('Data Source'!E902),"",'Data Source'!E902)</f>
        <v/>
      </c>
      <c r="F912" s="26" t="str">
        <f t="shared" si="29"/>
        <v>A</v>
      </c>
      <c r="G912" s="27">
        <f t="shared" si="30"/>
        <v>0</v>
      </c>
      <c r="H912" s="28">
        <f>('Dynamic-Activity'!$C$7*'Data Source'!$BI902)+('Dynamic-Activity'!$G$7*'Data Source'!$BL902)+('Dynamic-Activity'!$K$7*'Data Source'!$BO902)+('Dynamic-Activity'!$C$15*'Data Source'!$BR902)+('Dynamic-Activity'!$G$15*'Data Source'!$BU902)+('Dynamic-Activity'!$K$15*'Data Source'!$BX902)+('Dynamic-Activity'!$C$23*'Data Source'!$CA902)+('Dynamic-Activity'!$G$23*'Data Source'!$CE902)+('Dynamic-Activity'!$K$23*'Data Source'!$CI902)+('Dynamic-Activity'!$C$31*'Data Source'!$CM902)</f>
        <v>0</v>
      </c>
      <c r="I912" s="29">
        <f>'Data Source'!J902</f>
        <v>0</v>
      </c>
      <c r="J912" s="29">
        <f>'Data Source'!I902</f>
        <v>0</v>
      </c>
    </row>
    <row r="913" spans="1:10" x14ac:dyDescent="0.2">
      <c r="A913" s="15" t="str">
        <f>IF(ISBLANK('Data Source'!A903),"",'Data Source'!A903)</f>
        <v/>
      </c>
      <c r="B913" s="15" t="str">
        <f>IF(ISBLANK('Data Source'!B903),"",'Data Source'!B903)</f>
        <v/>
      </c>
      <c r="C913" s="15" t="str">
        <f>IF(ISBLANK('Data Source'!C903),"",'Data Source'!C903)</f>
        <v/>
      </c>
      <c r="D913" s="15" t="str">
        <f>IF(ISBLANK('Data Source'!D903),"",'Data Source'!D903)</f>
        <v/>
      </c>
      <c r="E913" s="15" t="str">
        <f>IF(ISBLANK('Data Source'!E903),"",'Data Source'!E903)</f>
        <v/>
      </c>
      <c r="F913" s="26" t="str">
        <f t="shared" si="29"/>
        <v>A</v>
      </c>
      <c r="G913" s="27">
        <f t="shared" si="30"/>
        <v>0</v>
      </c>
      <c r="H913" s="28">
        <f>('Dynamic-Activity'!$C$7*'Data Source'!$BI903)+('Dynamic-Activity'!$G$7*'Data Source'!$BL903)+('Dynamic-Activity'!$K$7*'Data Source'!$BO903)+('Dynamic-Activity'!$C$15*'Data Source'!$BR903)+('Dynamic-Activity'!$G$15*'Data Source'!$BU903)+('Dynamic-Activity'!$K$15*'Data Source'!$BX903)+('Dynamic-Activity'!$C$23*'Data Source'!$CA903)+('Dynamic-Activity'!$G$23*'Data Source'!$CE903)+('Dynamic-Activity'!$K$23*'Data Source'!$CI903)+('Dynamic-Activity'!$C$31*'Data Source'!$CM903)</f>
        <v>0</v>
      </c>
      <c r="I913" s="29">
        <f>'Data Source'!J903</f>
        <v>0</v>
      </c>
      <c r="J913" s="29">
        <f>'Data Source'!I903</f>
        <v>0</v>
      </c>
    </row>
    <row r="914" spans="1:10" x14ac:dyDescent="0.2">
      <c r="A914" s="15" t="str">
        <f>IF(ISBLANK('Data Source'!A904),"",'Data Source'!A904)</f>
        <v/>
      </c>
      <c r="B914" s="15" t="str">
        <f>IF(ISBLANK('Data Source'!B904),"",'Data Source'!B904)</f>
        <v/>
      </c>
      <c r="C914" s="15" t="str">
        <f>IF(ISBLANK('Data Source'!C904),"",'Data Source'!C904)</f>
        <v/>
      </c>
      <c r="D914" s="15" t="str">
        <f>IF(ISBLANK('Data Source'!D904),"",'Data Source'!D904)</f>
        <v/>
      </c>
      <c r="E914" s="15" t="str">
        <f>IF(ISBLANK('Data Source'!E904),"",'Data Source'!E904)</f>
        <v/>
      </c>
      <c r="F914" s="26" t="str">
        <f t="shared" si="29"/>
        <v>A</v>
      </c>
      <c r="G914" s="27">
        <f t="shared" si="30"/>
        <v>0</v>
      </c>
      <c r="H914" s="28">
        <f>('Dynamic-Activity'!$C$7*'Data Source'!$BI904)+('Dynamic-Activity'!$G$7*'Data Source'!$BL904)+('Dynamic-Activity'!$K$7*'Data Source'!$BO904)+('Dynamic-Activity'!$C$15*'Data Source'!$BR904)+('Dynamic-Activity'!$G$15*'Data Source'!$BU904)+('Dynamic-Activity'!$K$15*'Data Source'!$BX904)+('Dynamic-Activity'!$C$23*'Data Source'!$CA904)+('Dynamic-Activity'!$G$23*'Data Source'!$CE904)+('Dynamic-Activity'!$K$23*'Data Source'!$CI904)+('Dynamic-Activity'!$C$31*'Data Source'!$CM904)</f>
        <v>0</v>
      </c>
      <c r="I914" s="29">
        <f>'Data Source'!J904</f>
        <v>0</v>
      </c>
      <c r="J914" s="29">
        <f>'Data Source'!I904</f>
        <v>0</v>
      </c>
    </row>
    <row r="915" spans="1:10" x14ac:dyDescent="0.2">
      <c r="A915" s="15" t="str">
        <f>IF(ISBLANK('Data Source'!A905),"",'Data Source'!A905)</f>
        <v/>
      </c>
      <c r="B915" s="15" t="str">
        <f>IF(ISBLANK('Data Source'!B905),"",'Data Source'!B905)</f>
        <v/>
      </c>
      <c r="C915" s="15" t="str">
        <f>IF(ISBLANK('Data Source'!C905),"",'Data Source'!C905)</f>
        <v/>
      </c>
      <c r="D915" s="15" t="str">
        <f>IF(ISBLANK('Data Source'!D905),"",'Data Source'!D905)</f>
        <v/>
      </c>
      <c r="E915" s="15" t="str">
        <f>IF(ISBLANK('Data Source'!E905),"",'Data Source'!E905)</f>
        <v/>
      </c>
      <c r="F915" s="26" t="str">
        <f t="shared" si="29"/>
        <v>A</v>
      </c>
      <c r="G915" s="27">
        <f t="shared" si="30"/>
        <v>0</v>
      </c>
      <c r="H915" s="28">
        <f>('Dynamic-Activity'!$C$7*'Data Source'!$BI905)+('Dynamic-Activity'!$G$7*'Data Source'!$BL905)+('Dynamic-Activity'!$K$7*'Data Source'!$BO905)+('Dynamic-Activity'!$C$15*'Data Source'!$BR905)+('Dynamic-Activity'!$G$15*'Data Source'!$BU905)+('Dynamic-Activity'!$K$15*'Data Source'!$BX905)+('Dynamic-Activity'!$C$23*'Data Source'!$CA905)+('Dynamic-Activity'!$G$23*'Data Source'!$CE905)+('Dynamic-Activity'!$K$23*'Data Source'!$CI905)+('Dynamic-Activity'!$C$31*'Data Source'!$CM905)</f>
        <v>0</v>
      </c>
      <c r="I915" s="29">
        <f>'Data Source'!J905</f>
        <v>0</v>
      </c>
      <c r="J915" s="29">
        <f>'Data Source'!I905</f>
        <v>0</v>
      </c>
    </row>
    <row r="916" spans="1:10" x14ac:dyDescent="0.2">
      <c r="A916" s="15" t="str">
        <f>IF(ISBLANK('Data Source'!A906),"",'Data Source'!A906)</f>
        <v/>
      </c>
      <c r="B916" s="15" t="str">
        <f>IF(ISBLANK('Data Source'!B906),"",'Data Source'!B906)</f>
        <v/>
      </c>
      <c r="C916" s="15" t="str">
        <f>IF(ISBLANK('Data Source'!C906),"",'Data Source'!C906)</f>
        <v/>
      </c>
      <c r="D916" s="15" t="str">
        <f>IF(ISBLANK('Data Source'!D906),"",'Data Source'!D906)</f>
        <v/>
      </c>
      <c r="E916" s="15" t="str">
        <f>IF(ISBLANK('Data Source'!E906),"",'Data Source'!E906)</f>
        <v/>
      </c>
      <c r="F916" s="26" t="str">
        <f t="shared" si="29"/>
        <v>A</v>
      </c>
      <c r="G916" s="27">
        <f t="shared" si="30"/>
        <v>0</v>
      </c>
      <c r="H916" s="28">
        <f>('Dynamic-Activity'!$C$7*'Data Source'!$BI906)+('Dynamic-Activity'!$G$7*'Data Source'!$BL906)+('Dynamic-Activity'!$K$7*'Data Source'!$BO906)+('Dynamic-Activity'!$C$15*'Data Source'!$BR906)+('Dynamic-Activity'!$G$15*'Data Source'!$BU906)+('Dynamic-Activity'!$K$15*'Data Source'!$BX906)+('Dynamic-Activity'!$C$23*'Data Source'!$CA906)+('Dynamic-Activity'!$G$23*'Data Source'!$CE906)+('Dynamic-Activity'!$K$23*'Data Source'!$CI906)+('Dynamic-Activity'!$C$31*'Data Source'!$CM906)</f>
        <v>0</v>
      </c>
      <c r="I916" s="29">
        <f>'Data Source'!J906</f>
        <v>0</v>
      </c>
      <c r="J916" s="29">
        <f>'Data Source'!I906</f>
        <v>0</v>
      </c>
    </row>
    <row r="917" spans="1:10" x14ac:dyDescent="0.2">
      <c r="A917" s="15" t="str">
        <f>IF(ISBLANK('Data Source'!A907),"",'Data Source'!A907)</f>
        <v/>
      </c>
      <c r="B917" s="15" t="str">
        <f>IF(ISBLANK('Data Source'!B907),"",'Data Source'!B907)</f>
        <v/>
      </c>
      <c r="C917" s="15" t="str">
        <f>IF(ISBLANK('Data Source'!C907),"",'Data Source'!C907)</f>
        <v/>
      </c>
      <c r="D917" s="15" t="str">
        <f>IF(ISBLANK('Data Source'!D907),"",'Data Source'!D907)</f>
        <v/>
      </c>
      <c r="E917" s="15" t="str">
        <f>IF(ISBLANK('Data Source'!E907),"",'Data Source'!E907)</f>
        <v/>
      </c>
      <c r="F917" s="26" t="str">
        <f t="shared" si="29"/>
        <v>A</v>
      </c>
      <c r="G917" s="27">
        <f t="shared" si="30"/>
        <v>0</v>
      </c>
      <c r="H917" s="28">
        <f>('Dynamic-Activity'!$C$7*'Data Source'!$BI907)+('Dynamic-Activity'!$G$7*'Data Source'!$BL907)+('Dynamic-Activity'!$K$7*'Data Source'!$BO907)+('Dynamic-Activity'!$C$15*'Data Source'!$BR907)+('Dynamic-Activity'!$G$15*'Data Source'!$BU907)+('Dynamic-Activity'!$K$15*'Data Source'!$BX907)+('Dynamic-Activity'!$C$23*'Data Source'!$CA907)+('Dynamic-Activity'!$G$23*'Data Source'!$CE907)+('Dynamic-Activity'!$K$23*'Data Source'!$CI907)+('Dynamic-Activity'!$C$31*'Data Source'!$CM907)</f>
        <v>0</v>
      </c>
      <c r="I917" s="29">
        <f>'Data Source'!J907</f>
        <v>0</v>
      </c>
      <c r="J917" s="29">
        <f>'Data Source'!I907</f>
        <v>0</v>
      </c>
    </row>
    <row r="918" spans="1:10" x14ac:dyDescent="0.2">
      <c r="A918" s="15" t="str">
        <f>IF(ISBLANK('Data Source'!A908),"",'Data Source'!A908)</f>
        <v/>
      </c>
      <c r="B918" s="15" t="str">
        <f>IF(ISBLANK('Data Source'!B908),"",'Data Source'!B908)</f>
        <v/>
      </c>
      <c r="C918" s="15" t="str">
        <f>IF(ISBLANK('Data Source'!C908),"",'Data Source'!C908)</f>
        <v/>
      </c>
      <c r="D918" s="15" t="str">
        <f>IF(ISBLANK('Data Source'!D908),"",'Data Source'!D908)</f>
        <v/>
      </c>
      <c r="E918" s="15" t="str">
        <f>IF(ISBLANK('Data Source'!E908),"",'Data Source'!E908)</f>
        <v/>
      </c>
      <c r="F918" s="26" t="str">
        <f t="shared" si="29"/>
        <v>A</v>
      </c>
      <c r="G918" s="27">
        <f t="shared" si="30"/>
        <v>0</v>
      </c>
      <c r="H918" s="28">
        <f>('Dynamic-Activity'!$C$7*'Data Source'!$BI908)+('Dynamic-Activity'!$G$7*'Data Source'!$BL908)+('Dynamic-Activity'!$K$7*'Data Source'!$BO908)+('Dynamic-Activity'!$C$15*'Data Source'!$BR908)+('Dynamic-Activity'!$G$15*'Data Source'!$BU908)+('Dynamic-Activity'!$K$15*'Data Source'!$BX908)+('Dynamic-Activity'!$C$23*'Data Source'!$CA908)+('Dynamic-Activity'!$G$23*'Data Source'!$CE908)+('Dynamic-Activity'!$K$23*'Data Source'!$CI908)+('Dynamic-Activity'!$C$31*'Data Source'!$CM908)</f>
        <v>0</v>
      </c>
      <c r="I918" s="29">
        <f>'Data Source'!J908</f>
        <v>0</v>
      </c>
      <c r="J918" s="29">
        <f>'Data Source'!I908</f>
        <v>0</v>
      </c>
    </row>
    <row r="919" spans="1:10" x14ac:dyDescent="0.2">
      <c r="A919" s="15" t="str">
        <f>IF(ISBLANK('Data Source'!A909),"",'Data Source'!A909)</f>
        <v/>
      </c>
      <c r="B919" s="15" t="str">
        <f>IF(ISBLANK('Data Source'!B909),"",'Data Source'!B909)</f>
        <v/>
      </c>
      <c r="C919" s="15" t="str">
        <f>IF(ISBLANK('Data Source'!C909),"",'Data Source'!C909)</f>
        <v/>
      </c>
      <c r="D919" s="15" t="str">
        <f>IF(ISBLANK('Data Source'!D909),"",'Data Source'!D909)</f>
        <v/>
      </c>
      <c r="E919" s="15" t="str">
        <f>IF(ISBLANK('Data Source'!E909),"",'Data Source'!E909)</f>
        <v/>
      </c>
      <c r="F919" s="26" t="str">
        <f t="shared" si="29"/>
        <v>A</v>
      </c>
      <c r="G919" s="27">
        <f t="shared" si="30"/>
        <v>0</v>
      </c>
      <c r="H919" s="28">
        <f>('Dynamic-Activity'!$C$7*'Data Source'!$BI909)+('Dynamic-Activity'!$G$7*'Data Source'!$BL909)+('Dynamic-Activity'!$K$7*'Data Source'!$BO909)+('Dynamic-Activity'!$C$15*'Data Source'!$BR909)+('Dynamic-Activity'!$G$15*'Data Source'!$BU909)+('Dynamic-Activity'!$K$15*'Data Source'!$BX909)+('Dynamic-Activity'!$C$23*'Data Source'!$CA909)+('Dynamic-Activity'!$G$23*'Data Source'!$CE909)+('Dynamic-Activity'!$K$23*'Data Source'!$CI909)+('Dynamic-Activity'!$C$31*'Data Source'!$CM909)</f>
        <v>0</v>
      </c>
      <c r="I919" s="29">
        <f>'Data Source'!J909</f>
        <v>0</v>
      </c>
      <c r="J919" s="29">
        <f>'Data Source'!I909</f>
        <v>0</v>
      </c>
    </row>
    <row r="920" spans="1:10" x14ac:dyDescent="0.2">
      <c r="A920" s="15" t="str">
        <f>IF(ISBLANK('Data Source'!A910),"",'Data Source'!A910)</f>
        <v/>
      </c>
      <c r="B920" s="15" t="str">
        <f>IF(ISBLANK('Data Source'!B910),"",'Data Source'!B910)</f>
        <v/>
      </c>
      <c r="C920" s="15" t="str">
        <f>IF(ISBLANK('Data Source'!C910),"",'Data Source'!C910)</f>
        <v/>
      </c>
      <c r="D920" s="15" t="str">
        <f>IF(ISBLANK('Data Source'!D910),"",'Data Source'!D910)</f>
        <v/>
      </c>
      <c r="E920" s="15" t="str">
        <f>IF(ISBLANK('Data Source'!E910),"",'Data Source'!E910)</f>
        <v/>
      </c>
      <c r="F920" s="26" t="str">
        <f t="shared" si="29"/>
        <v>A</v>
      </c>
      <c r="G920" s="27">
        <f t="shared" si="30"/>
        <v>0</v>
      </c>
      <c r="H920" s="28">
        <f>('Dynamic-Activity'!$C$7*'Data Source'!$BI910)+('Dynamic-Activity'!$G$7*'Data Source'!$BL910)+('Dynamic-Activity'!$K$7*'Data Source'!$BO910)+('Dynamic-Activity'!$C$15*'Data Source'!$BR910)+('Dynamic-Activity'!$G$15*'Data Source'!$BU910)+('Dynamic-Activity'!$K$15*'Data Source'!$BX910)+('Dynamic-Activity'!$C$23*'Data Source'!$CA910)+('Dynamic-Activity'!$G$23*'Data Source'!$CE910)+('Dynamic-Activity'!$K$23*'Data Source'!$CI910)+('Dynamic-Activity'!$C$31*'Data Source'!$CM910)</f>
        <v>0</v>
      </c>
      <c r="I920" s="29">
        <f>'Data Source'!J910</f>
        <v>0</v>
      </c>
      <c r="J920" s="29">
        <f>'Data Source'!I910</f>
        <v>0</v>
      </c>
    </row>
    <row r="921" spans="1:10" x14ac:dyDescent="0.2">
      <c r="A921" s="15" t="str">
        <f>IF(ISBLANK('Data Source'!A911),"",'Data Source'!A911)</f>
        <v/>
      </c>
      <c r="B921" s="15" t="str">
        <f>IF(ISBLANK('Data Source'!B911),"",'Data Source'!B911)</f>
        <v/>
      </c>
      <c r="C921" s="15" t="str">
        <f>IF(ISBLANK('Data Source'!C911),"",'Data Source'!C911)</f>
        <v/>
      </c>
      <c r="D921" s="15" t="str">
        <f>IF(ISBLANK('Data Source'!D911),"",'Data Source'!D911)</f>
        <v/>
      </c>
      <c r="E921" s="15" t="str">
        <f>IF(ISBLANK('Data Source'!E911),"",'Data Source'!E911)</f>
        <v/>
      </c>
      <c r="F921" s="26" t="str">
        <f t="shared" si="29"/>
        <v>A</v>
      </c>
      <c r="G921" s="27">
        <f t="shared" si="30"/>
        <v>0</v>
      </c>
      <c r="H921" s="28">
        <f>('Dynamic-Activity'!$C$7*'Data Source'!$BI911)+('Dynamic-Activity'!$G$7*'Data Source'!$BL911)+('Dynamic-Activity'!$K$7*'Data Source'!$BO911)+('Dynamic-Activity'!$C$15*'Data Source'!$BR911)+('Dynamic-Activity'!$G$15*'Data Source'!$BU911)+('Dynamic-Activity'!$K$15*'Data Source'!$BX911)+('Dynamic-Activity'!$C$23*'Data Source'!$CA911)+('Dynamic-Activity'!$G$23*'Data Source'!$CE911)+('Dynamic-Activity'!$K$23*'Data Source'!$CI911)+('Dynamic-Activity'!$C$31*'Data Source'!$CM911)</f>
        <v>0</v>
      </c>
      <c r="I921" s="29">
        <f>'Data Source'!J911</f>
        <v>0</v>
      </c>
      <c r="J921" s="29">
        <f>'Data Source'!I911</f>
        <v>0</v>
      </c>
    </row>
    <row r="922" spans="1:10" x14ac:dyDescent="0.2">
      <c r="A922" s="15" t="str">
        <f>IF(ISBLANK('Data Source'!A912),"",'Data Source'!A912)</f>
        <v/>
      </c>
      <c r="B922" s="15" t="str">
        <f>IF(ISBLANK('Data Source'!B912),"",'Data Source'!B912)</f>
        <v/>
      </c>
      <c r="C922" s="15" t="str">
        <f>IF(ISBLANK('Data Source'!C912),"",'Data Source'!C912)</f>
        <v/>
      </c>
      <c r="D922" s="15" t="str">
        <f>IF(ISBLANK('Data Source'!D912),"",'Data Source'!D912)</f>
        <v/>
      </c>
      <c r="E922" s="15" t="str">
        <f>IF(ISBLANK('Data Source'!E912),"",'Data Source'!E912)</f>
        <v/>
      </c>
      <c r="F922" s="26" t="str">
        <f t="shared" si="29"/>
        <v>A</v>
      </c>
      <c r="G922" s="27">
        <f t="shared" si="30"/>
        <v>0</v>
      </c>
      <c r="H922" s="28">
        <f>('Dynamic-Activity'!$C$7*'Data Source'!$BI912)+('Dynamic-Activity'!$G$7*'Data Source'!$BL912)+('Dynamic-Activity'!$K$7*'Data Source'!$BO912)+('Dynamic-Activity'!$C$15*'Data Source'!$BR912)+('Dynamic-Activity'!$G$15*'Data Source'!$BU912)+('Dynamic-Activity'!$K$15*'Data Source'!$BX912)+('Dynamic-Activity'!$C$23*'Data Source'!$CA912)+('Dynamic-Activity'!$G$23*'Data Source'!$CE912)+('Dynamic-Activity'!$K$23*'Data Source'!$CI912)+('Dynamic-Activity'!$C$31*'Data Source'!$CM912)</f>
        <v>0</v>
      </c>
      <c r="I922" s="29">
        <f>'Data Source'!J912</f>
        <v>0</v>
      </c>
      <c r="J922" s="29">
        <f>'Data Source'!I912</f>
        <v>0</v>
      </c>
    </row>
    <row r="923" spans="1:10" x14ac:dyDescent="0.2">
      <c r="A923" s="15" t="str">
        <f>IF(ISBLANK('Data Source'!A913),"",'Data Source'!A913)</f>
        <v/>
      </c>
      <c r="B923" s="15" t="str">
        <f>IF(ISBLANK('Data Source'!B913),"",'Data Source'!B913)</f>
        <v/>
      </c>
      <c r="C923" s="15" t="str">
        <f>IF(ISBLANK('Data Source'!C913),"",'Data Source'!C913)</f>
        <v/>
      </c>
      <c r="D923" s="15" t="str">
        <f>IF(ISBLANK('Data Source'!D913),"",'Data Source'!D913)</f>
        <v/>
      </c>
      <c r="E923" s="15" t="str">
        <f>IF(ISBLANK('Data Source'!E913),"",'Data Source'!E913)</f>
        <v/>
      </c>
      <c r="F923" s="26" t="str">
        <f t="shared" si="29"/>
        <v>A</v>
      </c>
      <c r="G923" s="27">
        <f t="shared" si="30"/>
        <v>0</v>
      </c>
      <c r="H923" s="28">
        <f>('Dynamic-Activity'!$C$7*'Data Source'!$BI913)+('Dynamic-Activity'!$G$7*'Data Source'!$BL913)+('Dynamic-Activity'!$K$7*'Data Source'!$BO913)+('Dynamic-Activity'!$C$15*'Data Source'!$BR913)+('Dynamic-Activity'!$G$15*'Data Source'!$BU913)+('Dynamic-Activity'!$K$15*'Data Source'!$BX913)+('Dynamic-Activity'!$C$23*'Data Source'!$CA913)+('Dynamic-Activity'!$G$23*'Data Source'!$CE913)+('Dynamic-Activity'!$K$23*'Data Source'!$CI913)+('Dynamic-Activity'!$C$31*'Data Source'!$CM913)</f>
        <v>0</v>
      </c>
      <c r="I923" s="29">
        <f>'Data Source'!J913</f>
        <v>0</v>
      </c>
      <c r="J923" s="29">
        <f>'Data Source'!I913</f>
        <v>0</v>
      </c>
    </row>
    <row r="924" spans="1:10" x14ac:dyDescent="0.2">
      <c r="A924" s="15" t="str">
        <f>IF(ISBLANK('Data Source'!A914),"",'Data Source'!A914)</f>
        <v/>
      </c>
      <c r="B924" s="15" t="str">
        <f>IF(ISBLANK('Data Source'!B914),"",'Data Source'!B914)</f>
        <v/>
      </c>
      <c r="C924" s="15" t="str">
        <f>IF(ISBLANK('Data Source'!C914),"",'Data Source'!C914)</f>
        <v/>
      </c>
      <c r="D924" s="15" t="str">
        <f>IF(ISBLANK('Data Source'!D914),"",'Data Source'!D914)</f>
        <v/>
      </c>
      <c r="E924" s="15" t="str">
        <f>IF(ISBLANK('Data Source'!E914),"",'Data Source'!E914)</f>
        <v/>
      </c>
      <c r="F924" s="26" t="str">
        <f t="shared" si="29"/>
        <v>A</v>
      </c>
      <c r="G924" s="27">
        <f t="shared" si="30"/>
        <v>0</v>
      </c>
      <c r="H924" s="28">
        <f>('Dynamic-Activity'!$C$7*'Data Source'!$BI914)+('Dynamic-Activity'!$G$7*'Data Source'!$BL914)+('Dynamic-Activity'!$K$7*'Data Source'!$BO914)+('Dynamic-Activity'!$C$15*'Data Source'!$BR914)+('Dynamic-Activity'!$G$15*'Data Source'!$BU914)+('Dynamic-Activity'!$K$15*'Data Source'!$BX914)+('Dynamic-Activity'!$C$23*'Data Source'!$CA914)+('Dynamic-Activity'!$G$23*'Data Source'!$CE914)+('Dynamic-Activity'!$K$23*'Data Source'!$CI914)+('Dynamic-Activity'!$C$31*'Data Source'!$CM914)</f>
        <v>0</v>
      </c>
      <c r="I924" s="29">
        <f>'Data Source'!J914</f>
        <v>0</v>
      </c>
      <c r="J924" s="29">
        <f>'Data Source'!I914</f>
        <v>0</v>
      </c>
    </row>
    <row r="925" spans="1:10" x14ac:dyDescent="0.2">
      <c r="A925" s="15" t="str">
        <f>IF(ISBLANK('Data Source'!A915),"",'Data Source'!A915)</f>
        <v/>
      </c>
      <c r="B925" s="15" t="str">
        <f>IF(ISBLANK('Data Source'!B915),"",'Data Source'!B915)</f>
        <v/>
      </c>
      <c r="C925" s="15" t="str">
        <f>IF(ISBLANK('Data Source'!C915),"",'Data Source'!C915)</f>
        <v/>
      </c>
      <c r="D925" s="15" t="str">
        <f>IF(ISBLANK('Data Source'!D915),"",'Data Source'!D915)</f>
        <v/>
      </c>
      <c r="E925" s="15" t="str">
        <f>IF(ISBLANK('Data Source'!E915),"",'Data Source'!E915)</f>
        <v/>
      </c>
      <c r="F925" s="26" t="str">
        <f t="shared" si="29"/>
        <v>A</v>
      </c>
      <c r="G925" s="27">
        <f t="shared" si="30"/>
        <v>0</v>
      </c>
      <c r="H925" s="28">
        <f>('Dynamic-Activity'!$C$7*'Data Source'!$BI915)+('Dynamic-Activity'!$G$7*'Data Source'!$BL915)+('Dynamic-Activity'!$K$7*'Data Source'!$BO915)+('Dynamic-Activity'!$C$15*'Data Source'!$BR915)+('Dynamic-Activity'!$G$15*'Data Source'!$BU915)+('Dynamic-Activity'!$K$15*'Data Source'!$BX915)+('Dynamic-Activity'!$C$23*'Data Source'!$CA915)+('Dynamic-Activity'!$G$23*'Data Source'!$CE915)+('Dynamic-Activity'!$K$23*'Data Source'!$CI915)+('Dynamic-Activity'!$C$31*'Data Source'!$CM915)</f>
        <v>0</v>
      </c>
      <c r="I925" s="29">
        <f>'Data Source'!J915</f>
        <v>0</v>
      </c>
      <c r="J925" s="29">
        <f>'Data Source'!I915</f>
        <v>0</v>
      </c>
    </row>
    <row r="926" spans="1:10" x14ac:dyDescent="0.2">
      <c r="A926" s="15" t="str">
        <f>IF(ISBLANK('Data Source'!A916),"",'Data Source'!A916)</f>
        <v/>
      </c>
      <c r="B926" s="15" t="str">
        <f>IF(ISBLANK('Data Source'!B916),"",'Data Source'!B916)</f>
        <v/>
      </c>
      <c r="C926" s="15" t="str">
        <f>IF(ISBLANK('Data Source'!C916),"",'Data Source'!C916)</f>
        <v/>
      </c>
      <c r="D926" s="15" t="str">
        <f>IF(ISBLANK('Data Source'!D916),"",'Data Source'!D916)</f>
        <v/>
      </c>
      <c r="E926" s="15" t="str">
        <f>IF(ISBLANK('Data Source'!E916),"",'Data Source'!E916)</f>
        <v/>
      </c>
      <c r="F926" s="26" t="str">
        <f t="shared" si="29"/>
        <v>A</v>
      </c>
      <c r="G926" s="27">
        <f t="shared" si="30"/>
        <v>0</v>
      </c>
      <c r="H926" s="28">
        <f>('Dynamic-Activity'!$C$7*'Data Source'!$BI916)+('Dynamic-Activity'!$G$7*'Data Source'!$BL916)+('Dynamic-Activity'!$K$7*'Data Source'!$BO916)+('Dynamic-Activity'!$C$15*'Data Source'!$BR916)+('Dynamic-Activity'!$G$15*'Data Source'!$BU916)+('Dynamic-Activity'!$K$15*'Data Source'!$BX916)+('Dynamic-Activity'!$C$23*'Data Source'!$CA916)+('Dynamic-Activity'!$G$23*'Data Source'!$CE916)+('Dynamic-Activity'!$K$23*'Data Source'!$CI916)+('Dynamic-Activity'!$C$31*'Data Source'!$CM916)</f>
        <v>0</v>
      </c>
      <c r="I926" s="29">
        <f>'Data Source'!J916</f>
        <v>0</v>
      </c>
      <c r="J926" s="29">
        <f>'Data Source'!I916</f>
        <v>0</v>
      </c>
    </row>
    <row r="927" spans="1:10" x14ac:dyDescent="0.2">
      <c r="A927" s="15" t="str">
        <f>IF(ISBLANK('Data Source'!A917),"",'Data Source'!A917)</f>
        <v/>
      </c>
      <c r="B927" s="15" t="str">
        <f>IF(ISBLANK('Data Source'!B917),"",'Data Source'!B917)</f>
        <v/>
      </c>
      <c r="C927" s="15" t="str">
        <f>IF(ISBLANK('Data Source'!C917),"",'Data Source'!C917)</f>
        <v/>
      </c>
      <c r="D927" s="15" t="str">
        <f>IF(ISBLANK('Data Source'!D917),"",'Data Source'!D917)</f>
        <v/>
      </c>
      <c r="E927" s="15" t="str">
        <f>IF(ISBLANK('Data Source'!E917),"",'Data Source'!E917)</f>
        <v/>
      </c>
      <c r="F927" s="26" t="str">
        <f t="shared" si="29"/>
        <v>A</v>
      </c>
      <c r="G927" s="27">
        <f t="shared" si="30"/>
        <v>0</v>
      </c>
      <c r="H927" s="28">
        <f>('Dynamic-Activity'!$C$7*'Data Source'!$BI917)+('Dynamic-Activity'!$G$7*'Data Source'!$BL917)+('Dynamic-Activity'!$K$7*'Data Source'!$BO917)+('Dynamic-Activity'!$C$15*'Data Source'!$BR917)+('Dynamic-Activity'!$G$15*'Data Source'!$BU917)+('Dynamic-Activity'!$K$15*'Data Source'!$BX917)+('Dynamic-Activity'!$C$23*'Data Source'!$CA917)+('Dynamic-Activity'!$G$23*'Data Source'!$CE917)+('Dynamic-Activity'!$K$23*'Data Source'!$CI917)+('Dynamic-Activity'!$C$31*'Data Source'!$CM917)</f>
        <v>0</v>
      </c>
      <c r="I927" s="29">
        <f>'Data Source'!J917</f>
        <v>0</v>
      </c>
      <c r="J927" s="29">
        <f>'Data Source'!I917</f>
        <v>0</v>
      </c>
    </row>
    <row r="928" spans="1:10" x14ac:dyDescent="0.2">
      <c r="A928" s="15" t="str">
        <f>IF(ISBLANK('Data Source'!A918),"",'Data Source'!A918)</f>
        <v/>
      </c>
      <c r="B928" s="15" t="str">
        <f>IF(ISBLANK('Data Source'!B918),"",'Data Source'!B918)</f>
        <v/>
      </c>
      <c r="C928" s="15" t="str">
        <f>IF(ISBLANK('Data Source'!C918),"",'Data Source'!C918)</f>
        <v/>
      </c>
      <c r="D928" s="15" t="str">
        <f>IF(ISBLANK('Data Source'!D918),"",'Data Source'!D918)</f>
        <v/>
      </c>
      <c r="E928" s="15" t="str">
        <f>IF(ISBLANK('Data Source'!E918),"",'Data Source'!E918)</f>
        <v/>
      </c>
      <c r="F928" s="26" t="str">
        <f t="shared" si="29"/>
        <v>A</v>
      </c>
      <c r="G928" s="27">
        <f t="shared" si="30"/>
        <v>0</v>
      </c>
      <c r="H928" s="28">
        <f>('Dynamic-Activity'!$C$7*'Data Source'!$BI918)+('Dynamic-Activity'!$G$7*'Data Source'!$BL918)+('Dynamic-Activity'!$K$7*'Data Source'!$BO918)+('Dynamic-Activity'!$C$15*'Data Source'!$BR918)+('Dynamic-Activity'!$G$15*'Data Source'!$BU918)+('Dynamic-Activity'!$K$15*'Data Source'!$BX918)+('Dynamic-Activity'!$C$23*'Data Source'!$CA918)+('Dynamic-Activity'!$G$23*'Data Source'!$CE918)+('Dynamic-Activity'!$K$23*'Data Source'!$CI918)+('Dynamic-Activity'!$C$31*'Data Source'!$CM918)</f>
        <v>0</v>
      </c>
      <c r="I928" s="29">
        <f>'Data Source'!J918</f>
        <v>0</v>
      </c>
      <c r="J928" s="29">
        <f>'Data Source'!I918</f>
        <v>0</v>
      </c>
    </row>
    <row r="929" spans="1:10" x14ac:dyDescent="0.2">
      <c r="A929" s="15" t="str">
        <f>IF(ISBLANK('Data Source'!A919),"",'Data Source'!A919)</f>
        <v/>
      </c>
      <c r="B929" s="15" t="str">
        <f>IF(ISBLANK('Data Source'!B919),"",'Data Source'!B919)</f>
        <v/>
      </c>
      <c r="C929" s="15" t="str">
        <f>IF(ISBLANK('Data Source'!C919),"",'Data Source'!C919)</f>
        <v/>
      </c>
      <c r="D929" s="15" t="str">
        <f>IF(ISBLANK('Data Source'!D919),"",'Data Source'!D919)</f>
        <v/>
      </c>
      <c r="E929" s="15" t="str">
        <f>IF(ISBLANK('Data Source'!E919),"",'Data Source'!E919)</f>
        <v/>
      </c>
      <c r="F929" s="26" t="str">
        <f t="shared" si="29"/>
        <v>A</v>
      </c>
      <c r="G929" s="27">
        <f t="shared" si="30"/>
        <v>0</v>
      </c>
      <c r="H929" s="28">
        <f>('Dynamic-Activity'!$C$7*'Data Source'!$BI919)+('Dynamic-Activity'!$G$7*'Data Source'!$BL919)+('Dynamic-Activity'!$K$7*'Data Source'!$BO919)+('Dynamic-Activity'!$C$15*'Data Source'!$BR919)+('Dynamic-Activity'!$G$15*'Data Source'!$BU919)+('Dynamic-Activity'!$K$15*'Data Source'!$BX919)+('Dynamic-Activity'!$C$23*'Data Source'!$CA919)+('Dynamic-Activity'!$G$23*'Data Source'!$CE919)+('Dynamic-Activity'!$K$23*'Data Source'!$CI919)+('Dynamic-Activity'!$C$31*'Data Source'!$CM919)</f>
        <v>0</v>
      </c>
      <c r="I929" s="29">
        <f>'Data Source'!J919</f>
        <v>0</v>
      </c>
      <c r="J929" s="29">
        <f>'Data Source'!I919</f>
        <v>0</v>
      </c>
    </row>
    <row r="930" spans="1:10" x14ac:dyDescent="0.2">
      <c r="A930" s="15" t="str">
        <f>IF(ISBLANK('Data Source'!A920),"",'Data Source'!A920)</f>
        <v/>
      </c>
      <c r="B930" s="15" t="str">
        <f>IF(ISBLANK('Data Source'!B920),"",'Data Source'!B920)</f>
        <v/>
      </c>
      <c r="C930" s="15" t="str">
        <f>IF(ISBLANK('Data Source'!C920),"",'Data Source'!C920)</f>
        <v/>
      </c>
      <c r="D930" s="15" t="str">
        <f>IF(ISBLANK('Data Source'!D920),"",'Data Source'!D920)</f>
        <v/>
      </c>
      <c r="E930" s="15" t="str">
        <f>IF(ISBLANK('Data Source'!E920),"",'Data Source'!E920)</f>
        <v/>
      </c>
      <c r="F930" s="26" t="str">
        <f t="shared" si="29"/>
        <v>A</v>
      </c>
      <c r="G930" s="27">
        <f t="shared" si="30"/>
        <v>0</v>
      </c>
      <c r="H930" s="28">
        <f>('Dynamic-Activity'!$C$7*'Data Source'!$BI920)+('Dynamic-Activity'!$G$7*'Data Source'!$BL920)+('Dynamic-Activity'!$K$7*'Data Source'!$BO920)+('Dynamic-Activity'!$C$15*'Data Source'!$BR920)+('Dynamic-Activity'!$G$15*'Data Source'!$BU920)+('Dynamic-Activity'!$K$15*'Data Source'!$BX920)+('Dynamic-Activity'!$C$23*'Data Source'!$CA920)+('Dynamic-Activity'!$G$23*'Data Source'!$CE920)+('Dynamic-Activity'!$K$23*'Data Source'!$CI920)+('Dynamic-Activity'!$C$31*'Data Source'!$CM920)</f>
        <v>0</v>
      </c>
      <c r="I930" s="29">
        <f>'Data Source'!J920</f>
        <v>0</v>
      </c>
      <c r="J930" s="29">
        <f>'Data Source'!I920</f>
        <v>0</v>
      </c>
    </row>
    <row r="931" spans="1:10" x14ac:dyDescent="0.2">
      <c r="A931" s="15" t="str">
        <f>IF(ISBLANK('Data Source'!A921),"",'Data Source'!A921)</f>
        <v/>
      </c>
      <c r="B931" s="15" t="str">
        <f>IF(ISBLANK('Data Source'!B921),"",'Data Source'!B921)</f>
        <v/>
      </c>
      <c r="C931" s="15" t="str">
        <f>IF(ISBLANK('Data Source'!C921),"",'Data Source'!C921)</f>
        <v/>
      </c>
      <c r="D931" s="15" t="str">
        <f>IF(ISBLANK('Data Source'!D921),"",'Data Source'!D921)</f>
        <v/>
      </c>
      <c r="E931" s="15" t="str">
        <f>IF(ISBLANK('Data Source'!E921),"",'Data Source'!E921)</f>
        <v/>
      </c>
      <c r="F931" s="26" t="str">
        <f t="shared" si="29"/>
        <v>A</v>
      </c>
      <c r="G931" s="27">
        <f t="shared" si="30"/>
        <v>0</v>
      </c>
      <c r="H931" s="28">
        <f>('Dynamic-Activity'!$C$7*'Data Source'!$BI921)+('Dynamic-Activity'!$G$7*'Data Source'!$BL921)+('Dynamic-Activity'!$K$7*'Data Source'!$BO921)+('Dynamic-Activity'!$C$15*'Data Source'!$BR921)+('Dynamic-Activity'!$G$15*'Data Source'!$BU921)+('Dynamic-Activity'!$K$15*'Data Source'!$BX921)+('Dynamic-Activity'!$C$23*'Data Source'!$CA921)+('Dynamic-Activity'!$G$23*'Data Source'!$CE921)+('Dynamic-Activity'!$K$23*'Data Source'!$CI921)+('Dynamic-Activity'!$C$31*'Data Source'!$CM921)</f>
        <v>0</v>
      </c>
      <c r="I931" s="29">
        <f>'Data Source'!J921</f>
        <v>0</v>
      </c>
      <c r="J931" s="29">
        <f>'Data Source'!I921</f>
        <v>0</v>
      </c>
    </row>
    <row r="932" spans="1:10" x14ac:dyDescent="0.2">
      <c r="A932" s="15" t="str">
        <f>IF(ISBLANK('Data Source'!A922),"",'Data Source'!A922)</f>
        <v/>
      </c>
      <c r="B932" s="15" t="str">
        <f>IF(ISBLANK('Data Source'!B922),"",'Data Source'!B922)</f>
        <v/>
      </c>
      <c r="C932" s="15" t="str">
        <f>IF(ISBLANK('Data Source'!C922),"",'Data Source'!C922)</f>
        <v/>
      </c>
      <c r="D932" s="15" t="str">
        <f>IF(ISBLANK('Data Source'!D922),"",'Data Source'!D922)</f>
        <v/>
      </c>
      <c r="E932" s="15" t="str">
        <f>IF(ISBLANK('Data Source'!E922),"",'Data Source'!E922)</f>
        <v/>
      </c>
      <c r="F932" s="26" t="str">
        <f t="shared" si="29"/>
        <v>A</v>
      </c>
      <c r="G932" s="27">
        <f t="shared" si="30"/>
        <v>0</v>
      </c>
      <c r="H932" s="28">
        <f>('Dynamic-Activity'!$C$7*'Data Source'!$BI922)+('Dynamic-Activity'!$G$7*'Data Source'!$BL922)+('Dynamic-Activity'!$K$7*'Data Source'!$BO922)+('Dynamic-Activity'!$C$15*'Data Source'!$BR922)+('Dynamic-Activity'!$G$15*'Data Source'!$BU922)+('Dynamic-Activity'!$K$15*'Data Source'!$BX922)+('Dynamic-Activity'!$C$23*'Data Source'!$CA922)+('Dynamic-Activity'!$G$23*'Data Source'!$CE922)+('Dynamic-Activity'!$K$23*'Data Source'!$CI922)+('Dynamic-Activity'!$C$31*'Data Source'!$CM922)</f>
        <v>0</v>
      </c>
      <c r="I932" s="29">
        <f>'Data Source'!J922</f>
        <v>0</v>
      </c>
      <c r="J932" s="29">
        <f>'Data Source'!I922</f>
        <v>0</v>
      </c>
    </row>
    <row r="933" spans="1:10" x14ac:dyDescent="0.2">
      <c r="A933" s="15" t="str">
        <f>IF(ISBLANK('Data Source'!A923),"",'Data Source'!A923)</f>
        <v/>
      </c>
      <c r="B933" s="15" t="str">
        <f>IF(ISBLANK('Data Source'!B923),"",'Data Source'!B923)</f>
        <v/>
      </c>
      <c r="C933" s="15" t="str">
        <f>IF(ISBLANK('Data Source'!C923),"",'Data Source'!C923)</f>
        <v/>
      </c>
      <c r="D933" s="15" t="str">
        <f>IF(ISBLANK('Data Source'!D923),"",'Data Source'!D923)</f>
        <v/>
      </c>
      <c r="E933" s="15" t="str">
        <f>IF(ISBLANK('Data Source'!E923),"",'Data Source'!E923)</f>
        <v/>
      </c>
      <c r="F933" s="26" t="str">
        <f t="shared" si="29"/>
        <v>A</v>
      </c>
      <c r="G933" s="27">
        <f t="shared" si="30"/>
        <v>0</v>
      </c>
      <c r="H933" s="28">
        <f>('Dynamic-Activity'!$C$7*'Data Source'!$BI923)+('Dynamic-Activity'!$G$7*'Data Source'!$BL923)+('Dynamic-Activity'!$K$7*'Data Source'!$BO923)+('Dynamic-Activity'!$C$15*'Data Source'!$BR923)+('Dynamic-Activity'!$G$15*'Data Source'!$BU923)+('Dynamic-Activity'!$K$15*'Data Source'!$BX923)+('Dynamic-Activity'!$C$23*'Data Source'!$CA923)+('Dynamic-Activity'!$G$23*'Data Source'!$CE923)+('Dynamic-Activity'!$K$23*'Data Source'!$CI923)+('Dynamic-Activity'!$C$31*'Data Source'!$CM923)</f>
        <v>0</v>
      </c>
      <c r="I933" s="29">
        <f>'Data Source'!J923</f>
        <v>0</v>
      </c>
      <c r="J933" s="29">
        <f>'Data Source'!I923</f>
        <v>0</v>
      </c>
    </row>
    <row r="934" spans="1:10" x14ac:dyDescent="0.2">
      <c r="A934" s="15" t="str">
        <f>IF(ISBLANK('Data Source'!A924),"",'Data Source'!A924)</f>
        <v/>
      </c>
      <c r="B934" s="15" t="str">
        <f>IF(ISBLANK('Data Source'!B924),"",'Data Source'!B924)</f>
        <v/>
      </c>
      <c r="C934" s="15" t="str">
        <f>IF(ISBLANK('Data Source'!C924),"",'Data Source'!C924)</f>
        <v/>
      </c>
      <c r="D934" s="15" t="str">
        <f>IF(ISBLANK('Data Source'!D924),"",'Data Source'!D924)</f>
        <v/>
      </c>
      <c r="E934" s="15" t="str">
        <f>IF(ISBLANK('Data Source'!E924),"",'Data Source'!E924)</f>
        <v/>
      </c>
      <c r="F934" s="26" t="str">
        <f t="shared" si="29"/>
        <v>A</v>
      </c>
      <c r="G934" s="27">
        <f t="shared" si="30"/>
        <v>0</v>
      </c>
      <c r="H934" s="28">
        <f>('Dynamic-Activity'!$C$7*'Data Source'!$BI924)+('Dynamic-Activity'!$G$7*'Data Source'!$BL924)+('Dynamic-Activity'!$K$7*'Data Source'!$BO924)+('Dynamic-Activity'!$C$15*'Data Source'!$BR924)+('Dynamic-Activity'!$G$15*'Data Source'!$BU924)+('Dynamic-Activity'!$K$15*'Data Source'!$BX924)+('Dynamic-Activity'!$C$23*'Data Source'!$CA924)+('Dynamic-Activity'!$G$23*'Data Source'!$CE924)+('Dynamic-Activity'!$K$23*'Data Source'!$CI924)+('Dynamic-Activity'!$C$31*'Data Source'!$CM924)</f>
        <v>0</v>
      </c>
      <c r="I934" s="29">
        <f>'Data Source'!J924</f>
        <v>0</v>
      </c>
      <c r="J934" s="29">
        <f>'Data Source'!I924</f>
        <v>0</v>
      </c>
    </row>
    <row r="935" spans="1:10" x14ac:dyDescent="0.2">
      <c r="A935" s="15" t="str">
        <f>IF(ISBLANK('Data Source'!A925),"",'Data Source'!A925)</f>
        <v/>
      </c>
      <c r="B935" s="15" t="str">
        <f>IF(ISBLANK('Data Source'!B925),"",'Data Source'!B925)</f>
        <v/>
      </c>
      <c r="C935" s="15" t="str">
        <f>IF(ISBLANK('Data Source'!C925),"",'Data Source'!C925)</f>
        <v/>
      </c>
      <c r="D935" s="15" t="str">
        <f>IF(ISBLANK('Data Source'!D925),"",'Data Source'!D925)</f>
        <v/>
      </c>
      <c r="E935" s="15" t="str">
        <f>IF(ISBLANK('Data Source'!E925),"",'Data Source'!E925)</f>
        <v/>
      </c>
      <c r="F935" s="26" t="str">
        <f t="shared" si="29"/>
        <v>A</v>
      </c>
      <c r="G935" s="27">
        <f t="shared" si="30"/>
        <v>0</v>
      </c>
      <c r="H935" s="28">
        <f>('Dynamic-Activity'!$C$7*'Data Source'!$BI925)+('Dynamic-Activity'!$G$7*'Data Source'!$BL925)+('Dynamic-Activity'!$K$7*'Data Source'!$BO925)+('Dynamic-Activity'!$C$15*'Data Source'!$BR925)+('Dynamic-Activity'!$G$15*'Data Source'!$BU925)+('Dynamic-Activity'!$K$15*'Data Source'!$BX925)+('Dynamic-Activity'!$C$23*'Data Source'!$CA925)+('Dynamic-Activity'!$G$23*'Data Source'!$CE925)+('Dynamic-Activity'!$K$23*'Data Source'!$CI925)+('Dynamic-Activity'!$C$31*'Data Source'!$CM925)</f>
        <v>0</v>
      </c>
      <c r="I935" s="29">
        <f>'Data Source'!J925</f>
        <v>0</v>
      </c>
      <c r="J935" s="29">
        <f>'Data Source'!I925</f>
        <v>0</v>
      </c>
    </row>
    <row r="936" spans="1:10" x14ac:dyDescent="0.2">
      <c r="A936" s="15" t="str">
        <f>IF(ISBLANK('Data Source'!A926),"",'Data Source'!A926)</f>
        <v/>
      </c>
      <c r="B936" s="15" t="str">
        <f>IF(ISBLANK('Data Source'!B926),"",'Data Source'!B926)</f>
        <v/>
      </c>
      <c r="C936" s="15" t="str">
        <f>IF(ISBLANK('Data Source'!C926),"",'Data Source'!C926)</f>
        <v/>
      </c>
      <c r="D936" s="15" t="str">
        <f>IF(ISBLANK('Data Source'!D926),"",'Data Source'!D926)</f>
        <v/>
      </c>
      <c r="E936" s="15" t="str">
        <f>IF(ISBLANK('Data Source'!E926),"",'Data Source'!E926)</f>
        <v/>
      </c>
      <c r="F936" s="26" t="str">
        <f t="shared" si="29"/>
        <v>A</v>
      </c>
      <c r="G936" s="27">
        <f t="shared" si="30"/>
        <v>0</v>
      </c>
      <c r="H936" s="28">
        <f>('Dynamic-Activity'!$C$7*'Data Source'!$BI926)+('Dynamic-Activity'!$G$7*'Data Source'!$BL926)+('Dynamic-Activity'!$K$7*'Data Source'!$BO926)+('Dynamic-Activity'!$C$15*'Data Source'!$BR926)+('Dynamic-Activity'!$G$15*'Data Source'!$BU926)+('Dynamic-Activity'!$K$15*'Data Source'!$BX926)+('Dynamic-Activity'!$C$23*'Data Source'!$CA926)+('Dynamic-Activity'!$G$23*'Data Source'!$CE926)+('Dynamic-Activity'!$K$23*'Data Source'!$CI926)+('Dynamic-Activity'!$C$31*'Data Source'!$CM926)</f>
        <v>0</v>
      </c>
      <c r="I936" s="29">
        <f>'Data Source'!J926</f>
        <v>0</v>
      </c>
      <c r="J936" s="29">
        <f>'Data Source'!I926</f>
        <v>0</v>
      </c>
    </row>
    <row r="937" spans="1:10" x14ac:dyDescent="0.2">
      <c r="A937" s="15" t="str">
        <f>IF(ISBLANK('Data Source'!A927),"",'Data Source'!A927)</f>
        <v/>
      </c>
      <c r="B937" s="15" t="str">
        <f>IF(ISBLANK('Data Source'!B927),"",'Data Source'!B927)</f>
        <v/>
      </c>
      <c r="C937" s="15" t="str">
        <f>IF(ISBLANK('Data Source'!C927),"",'Data Source'!C927)</f>
        <v/>
      </c>
      <c r="D937" s="15" t="str">
        <f>IF(ISBLANK('Data Source'!D927),"",'Data Source'!D927)</f>
        <v/>
      </c>
      <c r="E937" s="15" t="str">
        <f>IF(ISBLANK('Data Source'!E927),"",'Data Source'!E927)</f>
        <v/>
      </c>
      <c r="F937" s="26" t="str">
        <f t="shared" si="29"/>
        <v>A</v>
      </c>
      <c r="G937" s="27">
        <f t="shared" si="30"/>
        <v>0</v>
      </c>
      <c r="H937" s="28">
        <f>('Dynamic-Activity'!$C$7*'Data Source'!$BI927)+('Dynamic-Activity'!$G$7*'Data Source'!$BL927)+('Dynamic-Activity'!$K$7*'Data Source'!$BO927)+('Dynamic-Activity'!$C$15*'Data Source'!$BR927)+('Dynamic-Activity'!$G$15*'Data Source'!$BU927)+('Dynamic-Activity'!$K$15*'Data Source'!$BX927)+('Dynamic-Activity'!$C$23*'Data Source'!$CA927)+('Dynamic-Activity'!$G$23*'Data Source'!$CE927)+('Dynamic-Activity'!$K$23*'Data Source'!$CI927)+('Dynamic-Activity'!$C$31*'Data Source'!$CM927)</f>
        <v>0</v>
      </c>
      <c r="I937" s="29">
        <f>'Data Source'!J927</f>
        <v>0</v>
      </c>
      <c r="J937" s="29">
        <f>'Data Source'!I927</f>
        <v>0</v>
      </c>
    </row>
    <row r="938" spans="1:10" x14ac:dyDescent="0.2">
      <c r="A938" s="15" t="str">
        <f>IF(ISBLANK('Data Source'!A928),"",'Data Source'!A928)</f>
        <v/>
      </c>
      <c r="B938" s="15" t="str">
        <f>IF(ISBLANK('Data Source'!B928),"",'Data Source'!B928)</f>
        <v/>
      </c>
      <c r="C938" s="15" t="str">
        <f>IF(ISBLANK('Data Source'!C928),"",'Data Source'!C928)</f>
        <v/>
      </c>
      <c r="D938" s="15" t="str">
        <f>IF(ISBLANK('Data Source'!D928),"",'Data Source'!D928)</f>
        <v/>
      </c>
      <c r="E938" s="15" t="str">
        <f>IF(ISBLANK('Data Source'!E928),"",'Data Source'!E928)</f>
        <v/>
      </c>
      <c r="F938" s="26" t="str">
        <f t="shared" si="29"/>
        <v>A</v>
      </c>
      <c r="G938" s="27">
        <f t="shared" si="30"/>
        <v>0</v>
      </c>
      <c r="H938" s="28">
        <f>('Dynamic-Activity'!$C$7*'Data Source'!$BI928)+('Dynamic-Activity'!$G$7*'Data Source'!$BL928)+('Dynamic-Activity'!$K$7*'Data Source'!$BO928)+('Dynamic-Activity'!$C$15*'Data Source'!$BR928)+('Dynamic-Activity'!$G$15*'Data Source'!$BU928)+('Dynamic-Activity'!$K$15*'Data Source'!$BX928)+('Dynamic-Activity'!$C$23*'Data Source'!$CA928)+('Dynamic-Activity'!$G$23*'Data Source'!$CE928)+('Dynamic-Activity'!$K$23*'Data Source'!$CI928)+('Dynamic-Activity'!$C$31*'Data Source'!$CM928)</f>
        <v>0</v>
      </c>
      <c r="I938" s="29">
        <f>'Data Source'!J928</f>
        <v>0</v>
      </c>
      <c r="J938" s="29">
        <f>'Data Source'!I928</f>
        <v>0</v>
      </c>
    </row>
    <row r="939" spans="1:10" x14ac:dyDescent="0.2">
      <c r="A939" s="15" t="str">
        <f>IF(ISBLANK('Data Source'!A929),"",'Data Source'!A929)</f>
        <v/>
      </c>
      <c r="B939" s="15" t="str">
        <f>IF(ISBLANK('Data Source'!B929),"",'Data Source'!B929)</f>
        <v/>
      </c>
      <c r="C939" s="15" t="str">
        <f>IF(ISBLANK('Data Source'!C929),"",'Data Source'!C929)</f>
        <v/>
      </c>
      <c r="D939" s="15" t="str">
        <f>IF(ISBLANK('Data Source'!D929),"",'Data Source'!D929)</f>
        <v/>
      </c>
      <c r="E939" s="15" t="str">
        <f>IF(ISBLANK('Data Source'!E929),"",'Data Source'!E929)</f>
        <v/>
      </c>
      <c r="F939" s="26" t="str">
        <f t="shared" si="29"/>
        <v>A</v>
      </c>
      <c r="G939" s="27">
        <f t="shared" si="30"/>
        <v>0</v>
      </c>
      <c r="H939" s="28">
        <f>('Dynamic-Activity'!$C$7*'Data Source'!$BI929)+('Dynamic-Activity'!$G$7*'Data Source'!$BL929)+('Dynamic-Activity'!$K$7*'Data Source'!$BO929)+('Dynamic-Activity'!$C$15*'Data Source'!$BR929)+('Dynamic-Activity'!$G$15*'Data Source'!$BU929)+('Dynamic-Activity'!$K$15*'Data Source'!$BX929)+('Dynamic-Activity'!$C$23*'Data Source'!$CA929)+('Dynamic-Activity'!$G$23*'Data Source'!$CE929)+('Dynamic-Activity'!$K$23*'Data Source'!$CI929)+('Dynamic-Activity'!$C$31*'Data Source'!$CM929)</f>
        <v>0</v>
      </c>
      <c r="I939" s="29">
        <f>'Data Source'!J929</f>
        <v>0</v>
      </c>
      <c r="J939" s="29">
        <f>'Data Source'!I929</f>
        <v>0</v>
      </c>
    </row>
    <row r="940" spans="1:10" x14ac:dyDescent="0.2">
      <c r="A940" s="15" t="str">
        <f>IF(ISBLANK('Data Source'!A930),"",'Data Source'!A930)</f>
        <v/>
      </c>
      <c r="B940" s="15" t="str">
        <f>IF(ISBLANK('Data Source'!B930),"",'Data Source'!B930)</f>
        <v/>
      </c>
      <c r="C940" s="15" t="str">
        <f>IF(ISBLANK('Data Source'!C930),"",'Data Source'!C930)</f>
        <v/>
      </c>
      <c r="D940" s="15" t="str">
        <f>IF(ISBLANK('Data Source'!D930),"",'Data Source'!D930)</f>
        <v/>
      </c>
      <c r="E940" s="15" t="str">
        <f>IF(ISBLANK('Data Source'!E930),"",'Data Source'!E930)</f>
        <v/>
      </c>
      <c r="F940" s="26" t="str">
        <f t="shared" si="29"/>
        <v>A</v>
      </c>
      <c r="G940" s="27">
        <f t="shared" si="30"/>
        <v>0</v>
      </c>
      <c r="H940" s="28">
        <f>('Dynamic-Activity'!$C$7*'Data Source'!$BI930)+('Dynamic-Activity'!$G$7*'Data Source'!$BL930)+('Dynamic-Activity'!$K$7*'Data Source'!$BO930)+('Dynamic-Activity'!$C$15*'Data Source'!$BR930)+('Dynamic-Activity'!$G$15*'Data Source'!$BU930)+('Dynamic-Activity'!$K$15*'Data Source'!$BX930)+('Dynamic-Activity'!$C$23*'Data Source'!$CA930)+('Dynamic-Activity'!$G$23*'Data Source'!$CE930)+('Dynamic-Activity'!$K$23*'Data Source'!$CI930)+('Dynamic-Activity'!$C$31*'Data Source'!$CM930)</f>
        <v>0</v>
      </c>
      <c r="I940" s="29">
        <f>'Data Source'!J930</f>
        <v>0</v>
      </c>
      <c r="J940" s="29">
        <f>'Data Source'!I930</f>
        <v>0</v>
      </c>
    </row>
    <row r="941" spans="1:10" x14ac:dyDescent="0.2">
      <c r="A941" s="15" t="str">
        <f>IF(ISBLANK('Data Source'!A931),"",'Data Source'!A931)</f>
        <v/>
      </c>
      <c r="B941" s="15" t="str">
        <f>IF(ISBLANK('Data Source'!B931),"",'Data Source'!B931)</f>
        <v/>
      </c>
      <c r="C941" s="15" t="str">
        <f>IF(ISBLANK('Data Source'!C931),"",'Data Source'!C931)</f>
        <v/>
      </c>
      <c r="D941" s="15" t="str">
        <f>IF(ISBLANK('Data Source'!D931),"",'Data Source'!D931)</f>
        <v/>
      </c>
      <c r="E941" s="15" t="str">
        <f>IF(ISBLANK('Data Source'!E931),"",'Data Source'!E931)</f>
        <v/>
      </c>
      <c r="F941" s="26" t="str">
        <f t="shared" si="29"/>
        <v>A</v>
      </c>
      <c r="G941" s="27">
        <f t="shared" si="30"/>
        <v>0</v>
      </c>
      <c r="H941" s="28">
        <f>('Dynamic-Activity'!$C$7*'Data Source'!$BI931)+('Dynamic-Activity'!$G$7*'Data Source'!$BL931)+('Dynamic-Activity'!$K$7*'Data Source'!$BO931)+('Dynamic-Activity'!$C$15*'Data Source'!$BR931)+('Dynamic-Activity'!$G$15*'Data Source'!$BU931)+('Dynamic-Activity'!$K$15*'Data Source'!$BX931)+('Dynamic-Activity'!$C$23*'Data Source'!$CA931)+('Dynamic-Activity'!$G$23*'Data Source'!$CE931)+('Dynamic-Activity'!$K$23*'Data Source'!$CI931)+('Dynamic-Activity'!$C$31*'Data Source'!$CM931)</f>
        <v>0</v>
      </c>
      <c r="I941" s="29">
        <f>'Data Source'!J931</f>
        <v>0</v>
      </c>
      <c r="J941" s="29">
        <f>'Data Source'!I931</f>
        <v>0</v>
      </c>
    </row>
    <row r="942" spans="1:10" x14ac:dyDescent="0.2">
      <c r="A942" s="15" t="str">
        <f>IF(ISBLANK('Data Source'!A932),"",'Data Source'!A932)</f>
        <v/>
      </c>
      <c r="B942" s="15" t="str">
        <f>IF(ISBLANK('Data Source'!B932),"",'Data Source'!B932)</f>
        <v/>
      </c>
      <c r="C942" s="15" t="str">
        <f>IF(ISBLANK('Data Source'!C932),"",'Data Source'!C932)</f>
        <v/>
      </c>
      <c r="D942" s="15" t="str">
        <f>IF(ISBLANK('Data Source'!D932),"",'Data Source'!D932)</f>
        <v/>
      </c>
      <c r="E942" s="15" t="str">
        <f>IF(ISBLANK('Data Source'!E932),"",'Data Source'!E932)</f>
        <v/>
      </c>
      <c r="F942" s="26" t="str">
        <f t="shared" si="29"/>
        <v>A</v>
      </c>
      <c r="G942" s="27">
        <f t="shared" si="30"/>
        <v>0</v>
      </c>
      <c r="H942" s="28">
        <f>('Dynamic-Activity'!$C$7*'Data Source'!$BI932)+('Dynamic-Activity'!$G$7*'Data Source'!$BL932)+('Dynamic-Activity'!$K$7*'Data Source'!$BO932)+('Dynamic-Activity'!$C$15*'Data Source'!$BR932)+('Dynamic-Activity'!$G$15*'Data Source'!$BU932)+('Dynamic-Activity'!$K$15*'Data Source'!$BX932)+('Dynamic-Activity'!$C$23*'Data Source'!$CA932)+('Dynamic-Activity'!$G$23*'Data Source'!$CE932)+('Dynamic-Activity'!$K$23*'Data Source'!$CI932)+('Dynamic-Activity'!$C$31*'Data Source'!$CM932)</f>
        <v>0</v>
      </c>
      <c r="I942" s="29">
        <f>'Data Source'!J932</f>
        <v>0</v>
      </c>
      <c r="J942" s="29">
        <f>'Data Source'!I932</f>
        <v>0</v>
      </c>
    </row>
    <row r="943" spans="1:10" x14ac:dyDescent="0.2">
      <c r="A943" s="15" t="str">
        <f>IF(ISBLANK('Data Source'!A933),"",'Data Source'!A933)</f>
        <v/>
      </c>
      <c r="B943" s="15" t="str">
        <f>IF(ISBLANK('Data Source'!B933),"",'Data Source'!B933)</f>
        <v/>
      </c>
      <c r="C943" s="15" t="str">
        <f>IF(ISBLANK('Data Source'!C933),"",'Data Source'!C933)</f>
        <v/>
      </c>
      <c r="D943" s="15" t="str">
        <f>IF(ISBLANK('Data Source'!D933),"",'Data Source'!D933)</f>
        <v/>
      </c>
      <c r="E943" s="15" t="str">
        <f>IF(ISBLANK('Data Source'!E933),"",'Data Source'!E933)</f>
        <v/>
      </c>
      <c r="F943" s="26" t="str">
        <f t="shared" si="29"/>
        <v>A</v>
      </c>
      <c r="G943" s="27">
        <f t="shared" si="30"/>
        <v>0</v>
      </c>
      <c r="H943" s="28">
        <f>('Dynamic-Activity'!$C$7*'Data Source'!$BI933)+('Dynamic-Activity'!$G$7*'Data Source'!$BL933)+('Dynamic-Activity'!$K$7*'Data Source'!$BO933)+('Dynamic-Activity'!$C$15*'Data Source'!$BR933)+('Dynamic-Activity'!$G$15*'Data Source'!$BU933)+('Dynamic-Activity'!$K$15*'Data Source'!$BX933)+('Dynamic-Activity'!$C$23*'Data Source'!$CA933)+('Dynamic-Activity'!$G$23*'Data Source'!$CE933)+('Dynamic-Activity'!$K$23*'Data Source'!$CI933)+('Dynamic-Activity'!$C$31*'Data Source'!$CM933)</f>
        <v>0</v>
      </c>
      <c r="I943" s="29">
        <f>'Data Source'!J933</f>
        <v>0</v>
      </c>
      <c r="J943" s="29">
        <f>'Data Source'!I933</f>
        <v>0</v>
      </c>
    </row>
    <row r="944" spans="1:10" x14ac:dyDescent="0.2">
      <c r="A944" s="15" t="str">
        <f>IF(ISBLANK('Data Source'!A934),"",'Data Source'!A934)</f>
        <v/>
      </c>
      <c r="B944" s="15" t="str">
        <f>IF(ISBLANK('Data Source'!B934),"",'Data Source'!B934)</f>
        <v/>
      </c>
      <c r="C944" s="15" t="str">
        <f>IF(ISBLANK('Data Source'!C934),"",'Data Source'!C934)</f>
        <v/>
      </c>
      <c r="D944" s="15" t="str">
        <f>IF(ISBLANK('Data Source'!D934),"",'Data Source'!D934)</f>
        <v/>
      </c>
      <c r="E944" s="15" t="str">
        <f>IF(ISBLANK('Data Source'!E934),"",'Data Source'!E934)</f>
        <v/>
      </c>
      <c r="F944" s="26" t="str">
        <f t="shared" si="29"/>
        <v>A</v>
      </c>
      <c r="G944" s="27">
        <f t="shared" si="30"/>
        <v>0</v>
      </c>
      <c r="H944" s="28">
        <f>('Dynamic-Activity'!$C$7*'Data Source'!$BI934)+('Dynamic-Activity'!$G$7*'Data Source'!$BL934)+('Dynamic-Activity'!$K$7*'Data Source'!$BO934)+('Dynamic-Activity'!$C$15*'Data Source'!$BR934)+('Dynamic-Activity'!$G$15*'Data Source'!$BU934)+('Dynamic-Activity'!$K$15*'Data Source'!$BX934)+('Dynamic-Activity'!$C$23*'Data Source'!$CA934)+('Dynamic-Activity'!$G$23*'Data Source'!$CE934)+('Dynamic-Activity'!$K$23*'Data Source'!$CI934)+('Dynamic-Activity'!$C$31*'Data Source'!$CM934)</f>
        <v>0</v>
      </c>
      <c r="I944" s="29">
        <f>'Data Source'!J934</f>
        <v>0</v>
      </c>
      <c r="J944" s="29">
        <f>'Data Source'!I934</f>
        <v>0</v>
      </c>
    </row>
    <row r="945" spans="1:10" x14ac:dyDescent="0.2">
      <c r="A945" s="15" t="str">
        <f>IF(ISBLANK('Data Source'!A935),"",'Data Source'!A935)</f>
        <v/>
      </c>
      <c r="B945" s="15" t="str">
        <f>IF(ISBLANK('Data Source'!B935),"",'Data Source'!B935)</f>
        <v/>
      </c>
      <c r="C945" s="15" t="str">
        <f>IF(ISBLANK('Data Source'!C935),"",'Data Source'!C935)</f>
        <v/>
      </c>
      <c r="D945" s="15" t="str">
        <f>IF(ISBLANK('Data Source'!D935),"",'Data Source'!D935)</f>
        <v/>
      </c>
      <c r="E945" s="15" t="str">
        <f>IF(ISBLANK('Data Source'!E935),"",'Data Source'!E935)</f>
        <v/>
      </c>
      <c r="F945" s="26" t="str">
        <f t="shared" si="29"/>
        <v>A</v>
      </c>
      <c r="G945" s="27">
        <f t="shared" si="30"/>
        <v>0</v>
      </c>
      <c r="H945" s="28">
        <f>('Dynamic-Activity'!$C$7*'Data Source'!$BI935)+('Dynamic-Activity'!$G$7*'Data Source'!$BL935)+('Dynamic-Activity'!$K$7*'Data Source'!$BO935)+('Dynamic-Activity'!$C$15*'Data Source'!$BR935)+('Dynamic-Activity'!$G$15*'Data Source'!$BU935)+('Dynamic-Activity'!$K$15*'Data Source'!$BX935)+('Dynamic-Activity'!$C$23*'Data Source'!$CA935)+('Dynamic-Activity'!$G$23*'Data Source'!$CE935)+('Dynamic-Activity'!$K$23*'Data Source'!$CI935)+('Dynamic-Activity'!$C$31*'Data Source'!$CM935)</f>
        <v>0</v>
      </c>
      <c r="I945" s="29">
        <f>'Data Source'!J935</f>
        <v>0</v>
      </c>
      <c r="J945" s="29">
        <f>'Data Source'!I935</f>
        <v>0</v>
      </c>
    </row>
    <row r="946" spans="1:10" x14ac:dyDescent="0.2">
      <c r="A946" s="15" t="str">
        <f>IF(ISBLANK('Data Source'!A936),"",'Data Source'!A936)</f>
        <v/>
      </c>
      <c r="B946" s="15" t="str">
        <f>IF(ISBLANK('Data Source'!B936),"",'Data Source'!B936)</f>
        <v/>
      </c>
      <c r="C946" s="15" t="str">
        <f>IF(ISBLANK('Data Source'!C936),"",'Data Source'!C936)</f>
        <v/>
      </c>
      <c r="D946" s="15" t="str">
        <f>IF(ISBLANK('Data Source'!D936),"",'Data Source'!D936)</f>
        <v/>
      </c>
      <c r="E946" s="15" t="str">
        <f>IF(ISBLANK('Data Source'!E936),"",'Data Source'!E936)</f>
        <v/>
      </c>
      <c r="F946" s="26" t="str">
        <f t="shared" si="29"/>
        <v>A</v>
      </c>
      <c r="G946" s="27">
        <f t="shared" si="30"/>
        <v>0</v>
      </c>
      <c r="H946" s="28">
        <f>('Dynamic-Activity'!$C$7*'Data Source'!$BI936)+('Dynamic-Activity'!$G$7*'Data Source'!$BL936)+('Dynamic-Activity'!$K$7*'Data Source'!$BO936)+('Dynamic-Activity'!$C$15*'Data Source'!$BR936)+('Dynamic-Activity'!$G$15*'Data Source'!$BU936)+('Dynamic-Activity'!$K$15*'Data Source'!$BX936)+('Dynamic-Activity'!$C$23*'Data Source'!$CA936)+('Dynamic-Activity'!$G$23*'Data Source'!$CE936)+('Dynamic-Activity'!$K$23*'Data Source'!$CI936)+('Dynamic-Activity'!$C$31*'Data Source'!$CM936)</f>
        <v>0</v>
      </c>
      <c r="I946" s="29">
        <f>'Data Source'!J936</f>
        <v>0</v>
      </c>
      <c r="J946" s="29">
        <f>'Data Source'!I936</f>
        <v>0</v>
      </c>
    </row>
    <row r="947" spans="1:10" x14ac:dyDescent="0.2">
      <c r="A947" s="15" t="str">
        <f>IF(ISBLANK('Data Source'!A937),"",'Data Source'!A937)</f>
        <v/>
      </c>
      <c r="B947" s="15" t="str">
        <f>IF(ISBLANK('Data Source'!B937),"",'Data Source'!B937)</f>
        <v/>
      </c>
      <c r="C947" s="15" t="str">
        <f>IF(ISBLANK('Data Source'!C937),"",'Data Source'!C937)</f>
        <v/>
      </c>
      <c r="D947" s="15" t="str">
        <f>IF(ISBLANK('Data Source'!D937),"",'Data Source'!D937)</f>
        <v/>
      </c>
      <c r="E947" s="15" t="str">
        <f>IF(ISBLANK('Data Source'!E937),"",'Data Source'!E937)</f>
        <v/>
      </c>
      <c r="F947" s="26" t="str">
        <f t="shared" si="29"/>
        <v>A</v>
      </c>
      <c r="G947" s="27">
        <f t="shared" si="30"/>
        <v>0</v>
      </c>
      <c r="H947" s="28">
        <f>('Dynamic-Activity'!$C$7*'Data Source'!$BI937)+('Dynamic-Activity'!$G$7*'Data Source'!$BL937)+('Dynamic-Activity'!$K$7*'Data Source'!$BO937)+('Dynamic-Activity'!$C$15*'Data Source'!$BR937)+('Dynamic-Activity'!$G$15*'Data Source'!$BU937)+('Dynamic-Activity'!$K$15*'Data Source'!$BX937)+('Dynamic-Activity'!$C$23*'Data Source'!$CA937)+('Dynamic-Activity'!$G$23*'Data Source'!$CE937)+('Dynamic-Activity'!$K$23*'Data Source'!$CI937)+('Dynamic-Activity'!$C$31*'Data Source'!$CM937)</f>
        <v>0</v>
      </c>
      <c r="I947" s="29">
        <f>'Data Source'!J937</f>
        <v>0</v>
      </c>
      <c r="J947" s="29">
        <f>'Data Source'!I937</f>
        <v>0</v>
      </c>
    </row>
    <row r="948" spans="1:10" x14ac:dyDescent="0.2">
      <c r="A948" s="15" t="str">
        <f>IF(ISBLANK('Data Source'!A938),"",'Data Source'!A938)</f>
        <v/>
      </c>
      <c r="B948" s="15" t="str">
        <f>IF(ISBLANK('Data Source'!B938),"",'Data Source'!B938)</f>
        <v/>
      </c>
      <c r="C948" s="15" t="str">
        <f>IF(ISBLANK('Data Source'!C938),"",'Data Source'!C938)</f>
        <v/>
      </c>
      <c r="D948" s="15" t="str">
        <f>IF(ISBLANK('Data Source'!D938),"",'Data Source'!D938)</f>
        <v/>
      </c>
      <c r="E948" s="15" t="str">
        <f>IF(ISBLANK('Data Source'!E938),"",'Data Source'!E938)</f>
        <v/>
      </c>
      <c r="F948" s="26" t="str">
        <f t="shared" si="29"/>
        <v>A</v>
      </c>
      <c r="G948" s="27">
        <f t="shared" si="30"/>
        <v>0</v>
      </c>
      <c r="H948" s="28">
        <f>('Dynamic-Activity'!$C$7*'Data Source'!$BI938)+('Dynamic-Activity'!$G$7*'Data Source'!$BL938)+('Dynamic-Activity'!$K$7*'Data Source'!$BO938)+('Dynamic-Activity'!$C$15*'Data Source'!$BR938)+('Dynamic-Activity'!$G$15*'Data Source'!$BU938)+('Dynamic-Activity'!$K$15*'Data Source'!$BX938)+('Dynamic-Activity'!$C$23*'Data Source'!$CA938)+('Dynamic-Activity'!$G$23*'Data Source'!$CE938)+('Dynamic-Activity'!$K$23*'Data Source'!$CI938)+('Dynamic-Activity'!$C$31*'Data Source'!$CM938)</f>
        <v>0</v>
      </c>
      <c r="I948" s="29">
        <f>'Data Source'!J938</f>
        <v>0</v>
      </c>
      <c r="J948" s="29">
        <f>'Data Source'!I938</f>
        <v>0</v>
      </c>
    </row>
    <row r="949" spans="1:10" x14ac:dyDescent="0.2">
      <c r="A949" s="15" t="str">
        <f>IF(ISBLANK('Data Source'!A939),"",'Data Source'!A939)</f>
        <v/>
      </c>
      <c r="B949" s="15" t="str">
        <f>IF(ISBLANK('Data Source'!B939),"",'Data Source'!B939)</f>
        <v/>
      </c>
      <c r="C949" s="15" t="str">
        <f>IF(ISBLANK('Data Source'!C939),"",'Data Source'!C939)</f>
        <v/>
      </c>
      <c r="D949" s="15" t="str">
        <f>IF(ISBLANK('Data Source'!D939),"",'Data Source'!D939)</f>
        <v/>
      </c>
      <c r="E949" s="15" t="str">
        <f>IF(ISBLANK('Data Source'!E939),"",'Data Source'!E939)</f>
        <v/>
      </c>
      <c r="F949" s="26" t="str">
        <f t="shared" si="29"/>
        <v>A</v>
      </c>
      <c r="G949" s="27">
        <f t="shared" si="30"/>
        <v>0</v>
      </c>
      <c r="H949" s="28">
        <f>('Dynamic-Activity'!$C$7*'Data Source'!$BI939)+('Dynamic-Activity'!$G$7*'Data Source'!$BL939)+('Dynamic-Activity'!$K$7*'Data Source'!$BO939)+('Dynamic-Activity'!$C$15*'Data Source'!$BR939)+('Dynamic-Activity'!$G$15*'Data Source'!$BU939)+('Dynamic-Activity'!$K$15*'Data Source'!$BX939)+('Dynamic-Activity'!$C$23*'Data Source'!$CA939)+('Dynamic-Activity'!$G$23*'Data Source'!$CE939)+('Dynamic-Activity'!$K$23*'Data Source'!$CI939)+('Dynamic-Activity'!$C$31*'Data Source'!$CM939)</f>
        <v>0</v>
      </c>
      <c r="I949" s="29">
        <f>'Data Source'!J939</f>
        <v>0</v>
      </c>
      <c r="J949" s="29">
        <f>'Data Source'!I939</f>
        <v>0</v>
      </c>
    </row>
    <row r="950" spans="1:10" x14ac:dyDescent="0.2">
      <c r="A950" s="15" t="str">
        <f>IF(ISBLANK('Data Source'!A940),"",'Data Source'!A940)</f>
        <v/>
      </c>
      <c r="B950" s="15" t="str">
        <f>IF(ISBLANK('Data Source'!B940),"",'Data Source'!B940)</f>
        <v/>
      </c>
      <c r="C950" s="15" t="str">
        <f>IF(ISBLANK('Data Source'!C940),"",'Data Source'!C940)</f>
        <v/>
      </c>
      <c r="D950" s="15" t="str">
        <f>IF(ISBLANK('Data Source'!D940),"",'Data Source'!D940)</f>
        <v/>
      </c>
      <c r="E950" s="15" t="str">
        <f>IF(ISBLANK('Data Source'!E940),"",'Data Source'!E940)</f>
        <v/>
      </c>
      <c r="F950" s="26" t="str">
        <f t="shared" si="29"/>
        <v>A</v>
      </c>
      <c r="G950" s="27">
        <f t="shared" si="30"/>
        <v>0</v>
      </c>
      <c r="H950" s="28">
        <f>('Dynamic-Activity'!$C$7*'Data Source'!$BI940)+('Dynamic-Activity'!$G$7*'Data Source'!$BL940)+('Dynamic-Activity'!$K$7*'Data Source'!$BO940)+('Dynamic-Activity'!$C$15*'Data Source'!$BR940)+('Dynamic-Activity'!$G$15*'Data Source'!$BU940)+('Dynamic-Activity'!$K$15*'Data Source'!$BX940)+('Dynamic-Activity'!$C$23*'Data Source'!$CA940)+('Dynamic-Activity'!$G$23*'Data Source'!$CE940)+('Dynamic-Activity'!$K$23*'Data Source'!$CI940)+('Dynamic-Activity'!$C$31*'Data Source'!$CM940)</f>
        <v>0</v>
      </c>
      <c r="I950" s="29">
        <f>'Data Source'!J940</f>
        <v>0</v>
      </c>
      <c r="J950" s="29">
        <f>'Data Source'!I940</f>
        <v>0</v>
      </c>
    </row>
    <row r="951" spans="1:10" x14ac:dyDescent="0.2">
      <c r="A951" s="15" t="str">
        <f>IF(ISBLANK('Data Source'!A941),"",'Data Source'!A941)</f>
        <v/>
      </c>
      <c r="B951" s="15" t="str">
        <f>IF(ISBLANK('Data Source'!B941),"",'Data Source'!B941)</f>
        <v/>
      </c>
      <c r="C951" s="15" t="str">
        <f>IF(ISBLANK('Data Source'!C941),"",'Data Source'!C941)</f>
        <v/>
      </c>
      <c r="D951" s="15" t="str">
        <f>IF(ISBLANK('Data Source'!D941),"",'Data Source'!D941)</f>
        <v/>
      </c>
      <c r="E951" s="15" t="str">
        <f>IF(ISBLANK('Data Source'!E941),"",'Data Source'!E941)</f>
        <v/>
      </c>
      <c r="F951" s="26" t="str">
        <f t="shared" si="29"/>
        <v>A</v>
      </c>
      <c r="G951" s="27">
        <f t="shared" si="30"/>
        <v>0</v>
      </c>
      <c r="H951" s="28">
        <f>('Dynamic-Activity'!$C$7*'Data Source'!$BI941)+('Dynamic-Activity'!$G$7*'Data Source'!$BL941)+('Dynamic-Activity'!$K$7*'Data Source'!$BO941)+('Dynamic-Activity'!$C$15*'Data Source'!$BR941)+('Dynamic-Activity'!$G$15*'Data Source'!$BU941)+('Dynamic-Activity'!$K$15*'Data Source'!$BX941)+('Dynamic-Activity'!$C$23*'Data Source'!$CA941)+('Dynamic-Activity'!$G$23*'Data Source'!$CE941)+('Dynamic-Activity'!$K$23*'Data Source'!$CI941)+('Dynamic-Activity'!$C$31*'Data Source'!$CM941)</f>
        <v>0</v>
      </c>
      <c r="I951" s="29">
        <f>'Data Source'!J941</f>
        <v>0</v>
      </c>
      <c r="J951" s="29">
        <f>'Data Source'!I941</f>
        <v>0</v>
      </c>
    </row>
    <row r="952" spans="1:10" x14ac:dyDescent="0.2">
      <c r="A952" s="15" t="str">
        <f>IF(ISBLANK('Data Source'!A942),"",'Data Source'!A942)</f>
        <v/>
      </c>
      <c r="B952" s="15" t="str">
        <f>IF(ISBLANK('Data Source'!B942),"",'Data Source'!B942)</f>
        <v/>
      </c>
      <c r="C952" s="15" t="str">
        <f>IF(ISBLANK('Data Source'!C942),"",'Data Source'!C942)</f>
        <v/>
      </c>
      <c r="D952" s="15" t="str">
        <f>IF(ISBLANK('Data Source'!D942),"",'Data Source'!D942)</f>
        <v/>
      </c>
      <c r="E952" s="15" t="str">
        <f>IF(ISBLANK('Data Source'!E942),"",'Data Source'!E942)</f>
        <v/>
      </c>
      <c r="F952" s="26" t="str">
        <f t="shared" si="29"/>
        <v>A</v>
      </c>
      <c r="G952" s="27">
        <f t="shared" si="30"/>
        <v>0</v>
      </c>
      <c r="H952" s="28">
        <f>('Dynamic-Activity'!$C$7*'Data Source'!$BI942)+('Dynamic-Activity'!$G$7*'Data Source'!$BL942)+('Dynamic-Activity'!$K$7*'Data Source'!$BO942)+('Dynamic-Activity'!$C$15*'Data Source'!$BR942)+('Dynamic-Activity'!$G$15*'Data Source'!$BU942)+('Dynamic-Activity'!$K$15*'Data Source'!$BX942)+('Dynamic-Activity'!$C$23*'Data Source'!$CA942)+('Dynamic-Activity'!$G$23*'Data Source'!$CE942)+('Dynamic-Activity'!$K$23*'Data Source'!$CI942)+('Dynamic-Activity'!$C$31*'Data Source'!$CM942)</f>
        <v>0</v>
      </c>
      <c r="I952" s="29">
        <f>'Data Source'!J942</f>
        <v>0</v>
      </c>
      <c r="J952" s="29">
        <f>'Data Source'!I942</f>
        <v>0</v>
      </c>
    </row>
    <row r="953" spans="1:10" x14ac:dyDescent="0.2">
      <c r="A953" s="15" t="str">
        <f>IF(ISBLANK('Data Source'!A943),"",'Data Source'!A943)</f>
        <v/>
      </c>
      <c r="B953" s="15" t="str">
        <f>IF(ISBLANK('Data Source'!B943),"",'Data Source'!B943)</f>
        <v/>
      </c>
      <c r="C953" s="15" t="str">
        <f>IF(ISBLANK('Data Source'!C943),"",'Data Source'!C943)</f>
        <v/>
      </c>
      <c r="D953" s="15" t="str">
        <f>IF(ISBLANK('Data Source'!D943),"",'Data Source'!D943)</f>
        <v/>
      </c>
      <c r="E953" s="15" t="str">
        <f>IF(ISBLANK('Data Source'!E943),"",'Data Source'!E943)</f>
        <v/>
      </c>
      <c r="F953" s="26" t="str">
        <f t="shared" si="29"/>
        <v>A</v>
      </c>
      <c r="G953" s="27">
        <f t="shared" si="30"/>
        <v>0</v>
      </c>
      <c r="H953" s="28">
        <f>('Dynamic-Activity'!$C$7*'Data Source'!$BI943)+('Dynamic-Activity'!$G$7*'Data Source'!$BL943)+('Dynamic-Activity'!$K$7*'Data Source'!$BO943)+('Dynamic-Activity'!$C$15*'Data Source'!$BR943)+('Dynamic-Activity'!$G$15*'Data Source'!$BU943)+('Dynamic-Activity'!$K$15*'Data Source'!$BX943)+('Dynamic-Activity'!$C$23*'Data Source'!$CA943)+('Dynamic-Activity'!$G$23*'Data Source'!$CE943)+('Dynamic-Activity'!$K$23*'Data Source'!$CI943)+('Dynamic-Activity'!$C$31*'Data Source'!$CM943)</f>
        <v>0</v>
      </c>
      <c r="I953" s="29">
        <f>'Data Source'!J943</f>
        <v>0</v>
      </c>
      <c r="J953" s="29">
        <f>'Data Source'!I943</f>
        <v>0</v>
      </c>
    </row>
    <row r="954" spans="1:10" x14ac:dyDescent="0.2">
      <c r="A954" s="15" t="str">
        <f>IF(ISBLANK('Data Source'!A944),"",'Data Source'!A944)</f>
        <v/>
      </c>
      <c r="B954" s="15" t="str">
        <f>IF(ISBLANK('Data Source'!B944),"",'Data Source'!B944)</f>
        <v/>
      </c>
      <c r="C954" s="15" t="str">
        <f>IF(ISBLANK('Data Source'!C944),"",'Data Source'!C944)</f>
        <v/>
      </c>
      <c r="D954" s="15" t="str">
        <f>IF(ISBLANK('Data Source'!D944),"",'Data Source'!D944)</f>
        <v/>
      </c>
      <c r="E954" s="15" t="str">
        <f>IF(ISBLANK('Data Source'!E944),"",'Data Source'!E944)</f>
        <v/>
      </c>
      <c r="F954" s="26" t="str">
        <f t="shared" si="29"/>
        <v>A</v>
      </c>
      <c r="G954" s="27">
        <f t="shared" si="30"/>
        <v>0</v>
      </c>
      <c r="H954" s="28">
        <f>('Dynamic-Activity'!$C$7*'Data Source'!$BI944)+('Dynamic-Activity'!$G$7*'Data Source'!$BL944)+('Dynamic-Activity'!$K$7*'Data Source'!$BO944)+('Dynamic-Activity'!$C$15*'Data Source'!$BR944)+('Dynamic-Activity'!$G$15*'Data Source'!$BU944)+('Dynamic-Activity'!$K$15*'Data Source'!$BX944)+('Dynamic-Activity'!$C$23*'Data Source'!$CA944)+('Dynamic-Activity'!$G$23*'Data Source'!$CE944)+('Dynamic-Activity'!$K$23*'Data Source'!$CI944)+('Dynamic-Activity'!$C$31*'Data Source'!$CM944)</f>
        <v>0</v>
      </c>
      <c r="I954" s="29">
        <f>'Data Source'!J944</f>
        <v>0</v>
      </c>
      <c r="J954" s="29">
        <f>'Data Source'!I944</f>
        <v>0</v>
      </c>
    </row>
    <row r="955" spans="1:10" x14ac:dyDescent="0.2">
      <c r="A955" s="15" t="str">
        <f>IF(ISBLANK('Data Source'!A945),"",'Data Source'!A945)</f>
        <v/>
      </c>
      <c r="B955" s="15" t="str">
        <f>IF(ISBLANK('Data Source'!B945),"",'Data Source'!B945)</f>
        <v/>
      </c>
      <c r="C955" s="15" t="str">
        <f>IF(ISBLANK('Data Source'!C945),"",'Data Source'!C945)</f>
        <v/>
      </c>
      <c r="D955" s="15" t="str">
        <f>IF(ISBLANK('Data Source'!D945),"",'Data Source'!D945)</f>
        <v/>
      </c>
      <c r="E955" s="15" t="str">
        <f>IF(ISBLANK('Data Source'!E945),"",'Data Source'!E945)</f>
        <v/>
      </c>
      <c r="F955" s="26" t="str">
        <f t="shared" si="29"/>
        <v>A</v>
      </c>
      <c r="G955" s="27">
        <f t="shared" si="30"/>
        <v>0</v>
      </c>
      <c r="H955" s="28">
        <f>('Dynamic-Activity'!$C$7*'Data Source'!$BI945)+('Dynamic-Activity'!$G$7*'Data Source'!$BL945)+('Dynamic-Activity'!$K$7*'Data Source'!$BO945)+('Dynamic-Activity'!$C$15*'Data Source'!$BR945)+('Dynamic-Activity'!$G$15*'Data Source'!$BU945)+('Dynamic-Activity'!$K$15*'Data Source'!$BX945)+('Dynamic-Activity'!$C$23*'Data Source'!$CA945)+('Dynamic-Activity'!$G$23*'Data Source'!$CE945)+('Dynamic-Activity'!$K$23*'Data Source'!$CI945)+('Dynamic-Activity'!$C$31*'Data Source'!$CM945)</f>
        <v>0</v>
      </c>
      <c r="I955" s="29">
        <f>'Data Source'!J945</f>
        <v>0</v>
      </c>
      <c r="J955" s="29">
        <f>'Data Source'!I945</f>
        <v>0</v>
      </c>
    </row>
    <row r="956" spans="1:10" x14ac:dyDescent="0.2">
      <c r="A956" s="15" t="str">
        <f>IF(ISBLANK('Data Source'!A946),"",'Data Source'!A946)</f>
        <v/>
      </c>
      <c r="B956" s="15" t="str">
        <f>IF(ISBLANK('Data Source'!B946),"",'Data Source'!B946)</f>
        <v/>
      </c>
      <c r="C956" s="15" t="str">
        <f>IF(ISBLANK('Data Source'!C946),"",'Data Source'!C946)</f>
        <v/>
      </c>
      <c r="D956" s="15" t="str">
        <f>IF(ISBLANK('Data Source'!D946),"",'Data Source'!D946)</f>
        <v/>
      </c>
      <c r="E956" s="15" t="str">
        <f>IF(ISBLANK('Data Source'!E946),"",'Data Source'!E946)</f>
        <v/>
      </c>
      <c r="F956" s="26" t="str">
        <f t="shared" si="29"/>
        <v>A</v>
      </c>
      <c r="G956" s="27">
        <f t="shared" si="30"/>
        <v>0</v>
      </c>
      <c r="H956" s="28">
        <f>('Dynamic-Activity'!$C$7*'Data Source'!$BI946)+('Dynamic-Activity'!$G$7*'Data Source'!$BL946)+('Dynamic-Activity'!$K$7*'Data Source'!$BO946)+('Dynamic-Activity'!$C$15*'Data Source'!$BR946)+('Dynamic-Activity'!$G$15*'Data Source'!$BU946)+('Dynamic-Activity'!$K$15*'Data Source'!$BX946)+('Dynamic-Activity'!$C$23*'Data Source'!$CA946)+('Dynamic-Activity'!$G$23*'Data Source'!$CE946)+('Dynamic-Activity'!$K$23*'Data Source'!$CI946)+('Dynamic-Activity'!$C$31*'Data Source'!$CM946)</f>
        <v>0</v>
      </c>
      <c r="I956" s="29">
        <f>'Data Source'!J946</f>
        <v>0</v>
      </c>
      <c r="J956" s="29">
        <f>'Data Source'!I946</f>
        <v>0</v>
      </c>
    </row>
    <row r="957" spans="1:10" x14ac:dyDescent="0.2">
      <c r="A957" s="15" t="str">
        <f>IF(ISBLANK('Data Source'!A947),"",'Data Source'!A947)</f>
        <v/>
      </c>
      <c r="B957" s="15" t="str">
        <f>IF(ISBLANK('Data Source'!B947),"",'Data Source'!B947)</f>
        <v/>
      </c>
      <c r="C957" s="15" t="str">
        <f>IF(ISBLANK('Data Source'!C947),"",'Data Source'!C947)</f>
        <v/>
      </c>
      <c r="D957" s="15" t="str">
        <f>IF(ISBLANK('Data Source'!D947),"",'Data Source'!D947)</f>
        <v/>
      </c>
      <c r="E957" s="15" t="str">
        <f>IF(ISBLANK('Data Source'!E947),"",'Data Source'!E947)</f>
        <v/>
      </c>
      <c r="F957" s="26" t="str">
        <f t="shared" si="29"/>
        <v>A</v>
      </c>
      <c r="G957" s="27">
        <f t="shared" si="30"/>
        <v>0</v>
      </c>
      <c r="H957" s="28">
        <f>('Dynamic-Activity'!$C$7*'Data Source'!$BI947)+('Dynamic-Activity'!$G$7*'Data Source'!$BL947)+('Dynamic-Activity'!$K$7*'Data Source'!$BO947)+('Dynamic-Activity'!$C$15*'Data Source'!$BR947)+('Dynamic-Activity'!$G$15*'Data Source'!$BU947)+('Dynamic-Activity'!$K$15*'Data Source'!$BX947)+('Dynamic-Activity'!$C$23*'Data Source'!$CA947)+('Dynamic-Activity'!$G$23*'Data Source'!$CE947)+('Dynamic-Activity'!$K$23*'Data Source'!$CI947)+('Dynamic-Activity'!$C$31*'Data Source'!$CM947)</f>
        <v>0</v>
      </c>
      <c r="I957" s="29">
        <f>'Data Source'!J947</f>
        <v>0</v>
      </c>
      <c r="J957" s="29">
        <f>'Data Source'!I947</f>
        <v>0</v>
      </c>
    </row>
    <row r="958" spans="1:10" x14ac:dyDescent="0.2">
      <c r="A958" s="15" t="str">
        <f>IF(ISBLANK('Data Source'!A948),"",'Data Source'!A948)</f>
        <v/>
      </c>
      <c r="B958" s="15" t="str">
        <f>IF(ISBLANK('Data Source'!B948),"",'Data Source'!B948)</f>
        <v/>
      </c>
      <c r="C958" s="15" t="str">
        <f>IF(ISBLANK('Data Source'!C948),"",'Data Source'!C948)</f>
        <v/>
      </c>
      <c r="D958" s="15" t="str">
        <f>IF(ISBLANK('Data Source'!D948),"",'Data Source'!D948)</f>
        <v/>
      </c>
      <c r="E958" s="15" t="str">
        <f>IF(ISBLANK('Data Source'!E948),"",'Data Source'!E948)</f>
        <v/>
      </c>
      <c r="F958" s="26" t="str">
        <f t="shared" si="29"/>
        <v>A</v>
      </c>
      <c r="G958" s="27">
        <f t="shared" si="30"/>
        <v>0</v>
      </c>
      <c r="H958" s="28">
        <f>('Dynamic-Activity'!$C$7*'Data Source'!$BI948)+('Dynamic-Activity'!$G$7*'Data Source'!$BL948)+('Dynamic-Activity'!$K$7*'Data Source'!$BO948)+('Dynamic-Activity'!$C$15*'Data Source'!$BR948)+('Dynamic-Activity'!$G$15*'Data Source'!$BU948)+('Dynamic-Activity'!$K$15*'Data Source'!$BX948)+('Dynamic-Activity'!$C$23*'Data Source'!$CA948)+('Dynamic-Activity'!$G$23*'Data Source'!$CE948)+('Dynamic-Activity'!$K$23*'Data Source'!$CI948)+('Dynamic-Activity'!$C$31*'Data Source'!$CM948)</f>
        <v>0</v>
      </c>
      <c r="I958" s="29">
        <f>'Data Source'!J948</f>
        <v>0</v>
      </c>
      <c r="J958" s="29">
        <f>'Data Source'!I948</f>
        <v>0</v>
      </c>
    </row>
    <row r="959" spans="1:10" x14ac:dyDescent="0.2">
      <c r="A959" s="15" t="str">
        <f>IF(ISBLANK('Data Source'!A949),"",'Data Source'!A949)</f>
        <v/>
      </c>
      <c r="B959" s="15" t="str">
        <f>IF(ISBLANK('Data Source'!B949),"",'Data Source'!B949)</f>
        <v/>
      </c>
      <c r="C959" s="15" t="str">
        <f>IF(ISBLANK('Data Source'!C949),"",'Data Source'!C949)</f>
        <v/>
      </c>
      <c r="D959" s="15" t="str">
        <f>IF(ISBLANK('Data Source'!D949),"",'Data Source'!D949)</f>
        <v/>
      </c>
      <c r="E959" s="15" t="str">
        <f>IF(ISBLANK('Data Source'!E949),"",'Data Source'!E949)</f>
        <v/>
      </c>
      <c r="F959" s="26" t="str">
        <f t="shared" si="29"/>
        <v>A</v>
      </c>
      <c r="G959" s="27">
        <f t="shared" si="30"/>
        <v>0</v>
      </c>
      <c r="H959" s="28">
        <f>('Dynamic-Activity'!$C$7*'Data Source'!$BI949)+('Dynamic-Activity'!$G$7*'Data Source'!$BL949)+('Dynamic-Activity'!$K$7*'Data Source'!$BO949)+('Dynamic-Activity'!$C$15*'Data Source'!$BR949)+('Dynamic-Activity'!$G$15*'Data Source'!$BU949)+('Dynamic-Activity'!$K$15*'Data Source'!$BX949)+('Dynamic-Activity'!$C$23*'Data Source'!$CA949)+('Dynamic-Activity'!$G$23*'Data Source'!$CE949)+('Dynamic-Activity'!$K$23*'Data Source'!$CI949)+('Dynamic-Activity'!$C$31*'Data Source'!$CM949)</f>
        <v>0</v>
      </c>
      <c r="I959" s="29">
        <f>'Data Source'!J949</f>
        <v>0</v>
      </c>
      <c r="J959" s="29">
        <f>'Data Source'!I949</f>
        <v>0</v>
      </c>
    </row>
    <row r="960" spans="1:10" x14ac:dyDescent="0.2">
      <c r="A960" s="15" t="str">
        <f>IF(ISBLANK('Data Source'!A950),"",'Data Source'!A950)</f>
        <v/>
      </c>
      <c r="B960" s="15" t="str">
        <f>IF(ISBLANK('Data Source'!B950),"",'Data Source'!B950)</f>
        <v/>
      </c>
      <c r="C960" s="15" t="str">
        <f>IF(ISBLANK('Data Source'!C950),"",'Data Source'!C950)</f>
        <v/>
      </c>
      <c r="D960" s="15" t="str">
        <f>IF(ISBLANK('Data Source'!D950),"",'Data Source'!D950)</f>
        <v/>
      </c>
      <c r="E960" s="15" t="str">
        <f>IF(ISBLANK('Data Source'!E950),"",'Data Source'!E950)</f>
        <v/>
      </c>
      <c r="F960" s="26" t="str">
        <f t="shared" si="29"/>
        <v>A</v>
      </c>
      <c r="G960" s="27">
        <f t="shared" si="30"/>
        <v>0</v>
      </c>
      <c r="H960" s="28">
        <f>('Dynamic-Activity'!$C$7*'Data Source'!$BI950)+('Dynamic-Activity'!$G$7*'Data Source'!$BL950)+('Dynamic-Activity'!$K$7*'Data Source'!$BO950)+('Dynamic-Activity'!$C$15*'Data Source'!$BR950)+('Dynamic-Activity'!$G$15*'Data Source'!$BU950)+('Dynamic-Activity'!$K$15*'Data Source'!$BX950)+('Dynamic-Activity'!$C$23*'Data Source'!$CA950)+('Dynamic-Activity'!$G$23*'Data Source'!$CE950)+('Dynamic-Activity'!$K$23*'Data Source'!$CI950)+('Dynamic-Activity'!$C$31*'Data Source'!$CM950)</f>
        <v>0</v>
      </c>
      <c r="I960" s="29">
        <f>'Data Source'!J950</f>
        <v>0</v>
      </c>
      <c r="J960" s="29">
        <f>'Data Source'!I950</f>
        <v>0</v>
      </c>
    </row>
    <row r="961" spans="1:10" x14ac:dyDescent="0.2">
      <c r="A961" s="15" t="str">
        <f>IF(ISBLANK('Data Source'!A951),"",'Data Source'!A951)</f>
        <v/>
      </c>
      <c r="B961" s="15" t="str">
        <f>IF(ISBLANK('Data Source'!B951),"",'Data Source'!B951)</f>
        <v/>
      </c>
      <c r="C961" s="15" t="str">
        <f>IF(ISBLANK('Data Source'!C951),"",'Data Source'!C951)</f>
        <v/>
      </c>
      <c r="D961" s="15" t="str">
        <f>IF(ISBLANK('Data Source'!D951),"",'Data Source'!D951)</f>
        <v/>
      </c>
      <c r="E961" s="15" t="str">
        <f>IF(ISBLANK('Data Source'!E951),"",'Data Source'!E951)</f>
        <v/>
      </c>
      <c r="F961" s="26" t="str">
        <f t="shared" si="29"/>
        <v>A</v>
      </c>
      <c r="G961" s="27">
        <f t="shared" si="30"/>
        <v>0</v>
      </c>
      <c r="H961" s="28">
        <f>('Dynamic-Activity'!$C$7*'Data Source'!$BI951)+('Dynamic-Activity'!$G$7*'Data Source'!$BL951)+('Dynamic-Activity'!$K$7*'Data Source'!$BO951)+('Dynamic-Activity'!$C$15*'Data Source'!$BR951)+('Dynamic-Activity'!$G$15*'Data Source'!$BU951)+('Dynamic-Activity'!$K$15*'Data Source'!$BX951)+('Dynamic-Activity'!$C$23*'Data Source'!$CA951)+('Dynamic-Activity'!$G$23*'Data Source'!$CE951)+('Dynamic-Activity'!$K$23*'Data Source'!$CI951)+('Dynamic-Activity'!$C$31*'Data Source'!$CM951)</f>
        <v>0</v>
      </c>
      <c r="I961" s="29">
        <f>'Data Source'!J951</f>
        <v>0</v>
      </c>
      <c r="J961" s="29">
        <f>'Data Source'!I951</f>
        <v>0</v>
      </c>
    </row>
    <row r="962" spans="1:10" x14ac:dyDescent="0.2">
      <c r="A962" s="15" t="str">
        <f>IF(ISBLANK('Data Source'!A952),"",'Data Source'!A952)</f>
        <v/>
      </c>
      <c r="B962" s="15" t="str">
        <f>IF(ISBLANK('Data Source'!B952),"",'Data Source'!B952)</f>
        <v/>
      </c>
      <c r="C962" s="15" t="str">
        <f>IF(ISBLANK('Data Source'!C952),"",'Data Source'!C952)</f>
        <v/>
      </c>
      <c r="D962" s="15" t="str">
        <f>IF(ISBLANK('Data Source'!D952),"",'Data Source'!D952)</f>
        <v/>
      </c>
      <c r="E962" s="15" t="str">
        <f>IF(ISBLANK('Data Source'!E952),"",'Data Source'!E952)</f>
        <v/>
      </c>
      <c r="F962" s="26" t="str">
        <f t="shared" si="29"/>
        <v>A</v>
      </c>
      <c r="G962" s="27">
        <f t="shared" si="30"/>
        <v>0</v>
      </c>
      <c r="H962" s="28">
        <f>('Dynamic-Activity'!$C$7*'Data Source'!$BI952)+('Dynamic-Activity'!$G$7*'Data Source'!$BL952)+('Dynamic-Activity'!$K$7*'Data Source'!$BO952)+('Dynamic-Activity'!$C$15*'Data Source'!$BR952)+('Dynamic-Activity'!$G$15*'Data Source'!$BU952)+('Dynamic-Activity'!$K$15*'Data Source'!$BX952)+('Dynamic-Activity'!$C$23*'Data Source'!$CA952)+('Dynamic-Activity'!$G$23*'Data Source'!$CE952)+('Dynamic-Activity'!$K$23*'Data Source'!$CI952)+('Dynamic-Activity'!$C$31*'Data Source'!$CM952)</f>
        <v>0</v>
      </c>
      <c r="I962" s="29">
        <f>'Data Source'!J952</f>
        <v>0</v>
      </c>
      <c r="J962" s="29">
        <f>'Data Source'!I952</f>
        <v>0</v>
      </c>
    </row>
    <row r="963" spans="1:10" x14ac:dyDescent="0.2">
      <c r="A963" s="15" t="str">
        <f>IF(ISBLANK('Data Source'!A953),"",'Data Source'!A953)</f>
        <v/>
      </c>
      <c r="B963" s="15" t="str">
        <f>IF(ISBLANK('Data Source'!B953),"",'Data Source'!B953)</f>
        <v/>
      </c>
      <c r="C963" s="15" t="str">
        <f>IF(ISBLANK('Data Source'!C953),"",'Data Source'!C953)</f>
        <v/>
      </c>
      <c r="D963" s="15" t="str">
        <f>IF(ISBLANK('Data Source'!D953),"",'Data Source'!D953)</f>
        <v/>
      </c>
      <c r="E963" s="15" t="str">
        <f>IF(ISBLANK('Data Source'!E953),"",'Data Source'!E953)</f>
        <v/>
      </c>
      <c r="F963" s="26" t="str">
        <f t="shared" si="29"/>
        <v>A</v>
      </c>
      <c r="G963" s="27">
        <f t="shared" si="30"/>
        <v>0</v>
      </c>
      <c r="H963" s="28">
        <f>('Dynamic-Activity'!$C$7*'Data Source'!$BI953)+('Dynamic-Activity'!$G$7*'Data Source'!$BL953)+('Dynamic-Activity'!$K$7*'Data Source'!$BO953)+('Dynamic-Activity'!$C$15*'Data Source'!$BR953)+('Dynamic-Activity'!$G$15*'Data Source'!$BU953)+('Dynamic-Activity'!$K$15*'Data Source'!$BX953)+('Dynamic-Activity'!$C$23*'Data Source'!$CA953)+('Dynamic-Activity'!$G$23*'Data Source'!$CE953)+('Dynamic-Activity'!$K$23*'Data Source'!$CI953)+('Dynamic-Activity'!$C$31*'Data Source'!$CM953)</f>
        <v>0</v>
      </c>
      <c r="I963" s="29">
        <f>'Data Source'!J953</f>
        <v>0</v>
      </c>
      <c r="J963" s="29">
        <f>'Data Source'!I953</f>
        <v>0</v>
      </c>
    </row>
    <row r="964" spans="1:10" x14ac:dyDescent="0.2">
      <c r="A964" s="15" t="str">
        <f>IF(ISBLANK('Data Source'!A954),"",'Data Source'!A954)</f>
        <v/>
      </c>
      <c r="B964" s="15" t="str">
        <f>IF(ISBLANK('Data Source'!B954),"",'Data Source'!B954)</f>
        <v/>
      </c>
      <c r="C964" s="15" t="str">
        <f>IF(ISBLANK('Data Source'!C954),"",'Data Source'!C954)</f>
        <v/>
      </c>
      <c r="D964" s="15" t="str">
        <f>IF(ISBLANK('Data Source'!D954),"",'Data Source'!D954)</f>
        <v/>
      </c>
      <c r="E964" s="15" t="str">
        <f>IF(ISBLANK('Data Source'!E954),"",'Data Source'!E954)</f>
        <v/>
      </c>
      <c r="F964" s="26" t="str">
        <f t="shared" si="29"/>
        <v>A</v>
      </c>
      <c r="G964" s="27">
        <f t="shared" si="30"/>
        <v>0</v>
      </c>
      <c r="H964" s="28">
        <f>('Dynamic-Activity'!$C$7*'Data Source'!$BI954)+('Dynamic-Activity'!$G$7*'Data Source'!$BL954)+('Dynamic-Activity'!$K$7*'Data Source'!$BO954)+('Dynamic-Activity'!$C$15*'Data Source'!$BR954)+('Dynamic-Activity'!$G$15*'Data Source'!$BU954)+('Dynamic-Activity'!$K$15*'Data Source'!$BX954)+('Dynamic-Activity'!$C$23*'Data Source'!$CA954)+('Dynamic-Activity'!$G$23*'Data Source'!$CE954)+('Dynamic-Activity'!$K$23*'Data Source'!$CI954)+('Dynamic-Activity'!$C$31*'Data Source'!$CM954)</f>
        <v>0</v>
      </c>
      <c r="I964" s="29">
        <f>'Data Source'!J954</f>
        <v>0</v>
      </c>
      <c r="J964" s="29">
        <f>'Data Source'!I954</f>
        <v>0</v>
      </c>
    </row>
    <row r="965" spans="1:10" x14ac:dyDescent="0.2">
      <c r="A965" s="15" t="str">
        <f>IF(ISBLANK('Data Source'!A955),"",'Data Source'!A955)</f>
        <v/>
      </c>
      <c r="B965" s="15" t="str">
        <f>IF(ISBLANK('Data Source'!B955),"",'Data Source'!B955)</f>
        <v/>
      </c>
      <c r="C965" s="15" t="str">
        <f>IF(ISBLANK('Data Source'!C955),"",'Data Source'!C955)</f>
        <v/>
      </c>
      <c r="D965" s="15" t="str">
        <f>IF(ISBLANK('Data Source'!D955),"",'Data Source'!D955)</f>
        <v/>
      </c>
      <c r="E965" s="15" t="str">
        <f>IF(ISBLANK('Data Source'!E955),"",'Data Source'!E955)</f>
        <v/>
      </c>
      <c r="F965" s="26" t="str">
        <f t="shared" si="29"/>
        <v>A</v>
      </c>
      <c r="G965" s="27">
        <f t="shared" si="30"/>
        <v>0</v>
      </c>
      <c r="H965" s="28">
        <f>('Dynamic-Activity'!$C$7*'Data Source'!$BI955)+('Dynamic-Activity'!$G$7*'Data Source'!$BL955)+('Dynamic-Activity'!$K$7*'Data Source'!$BO955)+('Dynamic-Activity'!$C$15*'Data Source'!$BR955)+('Dynamic-Activity'!$G$15*'Data Source'!$BU955)+('Dynamic-Activity'!$K$15*'Data Source'!$BX955)+('Dynamic-Activity'!$C$23*'Data Source'!$CA955)+('Dynamic-Activity'!$G$23*'Data Source'!$CE955)+('Dynamic-Activity'!$K$23*'Data Source'!$CI955)+('Dynamic-Activity'!$C$31*'Data Source'!$CM955)</f>
        <v>0</v>
      </c>
      <c r="I965" s="29">
        <f>'Data Source'!J955</f>
        <v>0</v>
      </c>
      <c r="J965" s="29">
        <f>'Data Source'!I955</f>
        <v>0</v>
      </c>
    </row>
    <row r="966" spans="1:10" x14ac:dyDescent="0.2">
      <c r="A966" s="15" t="str">
        <f>IF(ISBLANK('Data Source'!A956),"",'Data Source'!A956)</f>
        <v/>
      </c>
      <c r="B966" s="15" t="str">
        <f>IF(ISBLANK('Data Source'!B956),"",'Data Source'!B956)</f>
        <v/>
      </c>
      <c r="C966" s="15" t="str">
        <f>IF(ISBLANK('Data Source'!C956),"",'Data Source'!C956)</f>
        <v/>
      </c>
      <c r="D966" s="15" t="str">
        <f>IF(ISBLANK('Data Source'!D956),"",'Data Source'!D956)</f>
        <v/>
      </c>
      <c r="E966" s="15" t="str">
        <f>IF(ISBLANK('Data Source'!E956),"",'Data Source'!E956)</f>
        <v/>
      </c>
      <c r="F966" s="26" t="str">
        <f t="shared" si="29"/>
        <v>A</v>
      </c>
      <c r="G966" s="27">
        <f t="shared" si="30"/>
        <v>0</v>
      </c>
      <c r="H966" s="28">
        <f>('Dynamic-Activity'!$C$7*'Data Source'!$BI956)+('Dynamic-Activity'!$G$7*'Data Source'!$BL956)+('Dynamic-Activity'!$K$7*'Data Source'!$BO956)+('Dynamic-Activity'!$C$15*'Data Source'!$BR956)+('Dynamic-Activity'!$G$15*'Data Source'!$BU956)+('Dynamic-Activity'!$K$15*'Data Source'!$BX956)+('Dynamic-Activity'!$C$23*'Data Source'!$CA956)+('Dynamic-Activity'!$G$23*'Data Source'!$CE956)+('Dynamic-Activity'!$K$23*'Data Source'!$CI956)+('Dynamic-Activity'!$C$31*'Data Source'!$CM956)</f>
        <v>0</v>
      </c>
      <c r="I966" s="29">
        <f>'Data Source'!J956</f>
        <v>0</v>
      </c>
      <c r="J966" s="29">
        <f>'Data Source'!I956</f>
        <v>0</v>
      </c>
    </row>
    <row r="967" spans="1:10" x14ac:dyDescent="0.2">
      <c r="A967" s="15" t="str">
        <f>IF(ISBLANK('Data Source'!A957),"",'Data Source'!A957)</f>
        <v/>
      </c>
      <c r="B967" s="15" t="str">
        <f>IF(ISBLANK('Data Source'!B957),"",'Data Source'!B957)</f>
        <v/>
      </c>
      <c r="C967" s="15" t="str">
        <f>IF(ISBLANK('Data Source'!C957),"",'Data Source'!C957)</f>
        <v/>
      </c>
      <c r="D967" s="15" t="str">
        <f>IF(ISBLANK('Data Source'!D957),"",'Data Source'!D957)</f>
        <v/>
      </c>
      <c r="E967" s="15" t="str">
        <f>IF(ISBLANK('Data Source'!E957),"",'Data Source'!E957)</f>
        <v/>
      </c>
      <c r="F967" s="26" t="str">
        <f t="shared" si="29"/>
        <v>A</v>
      </c>
      <c r="G967" s="27">
        <f t="shared" si="30"/>
        <v>0</v>
      </c>
      <c r="H967" s="28">
        <f>('Dynamic-Activity'!$C$7*'Data Source'!$BI957)+('Dynamic-Activity'!$G$7*'Data Source'!$BL957)+('Dynamic-Activity'!$K$7*'Data Source'!$BO957)+('Dynamic-Activity'!$C$15*'Data Source'!$BR957)+('Dynamic-Activity'!$G$15*'Data Source'!$BU957)+('Dynamic-Activity'!$K$15*'Data Source'!$BX957)+('Dynamic-Activity'!$C$23*'Data Source'!$CA957)+('Dynamic-Activity'!$G$23*'Data Source'!$CE957)+('Dynamic-Activity'!$K$23*'Data Source'!$CI957)+('Dynamic-Activity'!$C$31*'Data Source'!$CM957)</f>
        <v>0</v>
      </c>
      <c r="I967" s="29">
        <f>'Data Source'!J957</f>
        <v>0</v>
      </c>
      <c r="J967" s="29">
        <f>'Data Source'!I957</f>
        <v>0</v>
      </c>
    </row>
    <row r="968" spans="1:10" x14ac:dyDescent="0.2">
      <c r="A968" s="15" t="str">
        <f>IF(ISBLANK('Data Source'!A958),"",'Data Source'!A958)</f>
        <v/>
      </c>
      <c r="B968" s="15" t="str">
        <f>IF(ISBLANK('Data Source'!B958),"",'Data Source'!B958)</f>
        <v/>
      </c>
      <c r="C968" s="15" t="str">
        <f>IF(ISBLANK('Data Source'!C958),"",'Data Source'!C958)</f>
        <v/>
      </c>
      <c r="D968" s="15" t="str">
        <f>IF(ISBLANK('Data Source'!D958),"",'Data Source'!D958)</f>
        <v/>
      </c>
      <c r="E968" s="15" t="str">
        <f>IF(ISBLANK('Data Source'!E958),"",'Data Source'!E958)</f>
        <v/>
      </c>
      <c r="F968" s="26" t="str">
        <f t="shared" si="29"/>
        <v>A</v>
      </c>
      <c r="G968" s="27">
        <f t="shared" si="30"/>
        <v>0</v>
      </c>
      <c r="H968" s="28">
        <f>('Dynamic-Activity'!$C$7*'Data Source'!$BI958)+('Dynamic-Activity'!$G$7*'Data Source'!$BL958)+('Dynamic-Activity'!$K$7*'Data Source'!$BO958)+('Dynamic-Activity'!$C$15*'Data Source'!$BR958)+('Dynamic-Activity'!$G$15*'Data Source'!$BU958)+('Dynamic-Activity'!$K$15*'Data Source'!$BX958)+('Dynamic-Activity'!$C$23*'Data Source'!$CA958)+('Dynamic-Activity'!$G$23*'Data Source'!$CE958)+('Dynamic-Activity'!$K$23*'Data Source'!$CI958)+('Dynamic-Activity'!$C$31*'Data Source'!$CM958)</f>
        <v>0</v>
      </c>
      <c r="I968" s="29">
        <f>'Data Source'!J958</f>
        <v>0</v>
      </c>
      <c r="J968" s="29">
        <f>'Data Source'!I958</f>
        <v>0</v>
      </c>
    </row>
    <row r="969" spans="1:10" x14ac:dyDescent="0.2">
      <c r="A969" s="15" t="str">
        <f>IF(ISBLANK('Data Source'!A959),"",'Data Source'!A959)</f>
        <v/>
      </c>
      <c r="B969" s="15" t="str">
        <f>IF(ISBLANK('Data Source'!B959),"",'Data Source'!B959)</f>
        <v/>
      </c>
      <c r="C969" s="15" t="str">
        <f>IF(ISBLANK('Data Source'!C959),"",'Data Source'!C959)</f>
        <v/>
      </c>
      <c r="D969" s="15" t="str">
        <f>IF(ISBLANK('Data Source'!D959),"",'Data Source'!D959)</f>
        <v/>
      </c>
      <c r="E969" s="15" t="str">
        <f>IF(ISBLANK('Data Source'!E959),"",'Data Source'!E959)</f>
        <v/>
      </c>
      <c r="F969" s="26" t="str">
        <f t="shared" si="29"/>
        <v>A</v>
      </c>
      <c r="G969" s="27">
        <f t="shared" si="30"/>
        <v>0</v>
      </c>
      <c r="H969" s="28">
        <f>('Dynamic-Activity'!$C$7*'Data Source'!$BI959)+('Dynamic-Activity'!$G$7*'Data Source'!$BL959)+('Dynamic-Activity'!$K$7*'Data Source'!$BO959)+('Dynamic-Activity'!$C$15*'Data Source'!$BR959)+('Dynamic-Activity'!$G$15*'Data Source'!$BU959)+('Dynamic-Activity'!$K$15*'Data Source'!$BX959)+('Dynamic-Activity'!$C$23*'Data Source'!$CA959)+('Dynamic-Activity'!$G$23*'Data Source'!$CE959)+('Dynamic-Activity'!$K$23*'Data Source'!$CI959)+('Dynamic-Activity'!$C$31*'Data Source'!$CM959)</f>
        <v>0</v>
      </c>
      <c r="I969" s="29">
        <f>'Data Source'!J959</f>
        <v>0</v>
      </c>
      <c r="J969" s="29">
        <f>'Data Source'!I959</f>
        <v>0</v>
      </c>
    </row>
    <row r="970" spans="1:10" x14ac:dyDescent="0.2">
      <c r="A970" s="15" t="str">
        <f>IF(ISBLANK('Data Source'!A960),"",'Data Source'!A960)</f>
        <v/>
      </c>
      <c r="B970" s="15" t="str">
        <f>IF(ISBLANK('Data Source'!B960),"",'Data Source'!B960)</f>
        <v/>
      </c>
      <c r="C970" s="15" t="str">
        <f>IF(ISBLANK('Data Source'!C960),"",'Data Source'!C960)</f>
        <v/>
      </c>
      <c r="D970" s="15" t="str">
        <f>IF(ISBLANK('Data Source'!D960),"",'Data Source'!D960)</f>
        <v/>
      </c>
      <c r="E970" s="15" t="str">
        <f>IF(ISBLANK('Data Source'!E960),"",'Data Source'!E960)</f>
        <v/>
      </c>
      <c r="F970" s="26" t="str">
        <f t="shared" si="29"/>
        <v>A</v>
      </c>
      <c r="G970" s="27">
        <f t="shared" si="30"/>
        <v>0</v>
      </c>
      <c r="H970" s="28">
        <f>('Dynamic-Activity'!$C$7*'Data Source'!$BI960)+('Dynamic-Activity'!$G$7*'Data Source'!$BL960)+('Dynamic-Activity'!$K$7*'Data Source'!$BO960)+('Dynamic-Activity'!$C$15*'Data Source'!$BR960)+('Dynamic-Activity'!$G$15*'Data Source'!$BU960)+('Dynamic-Activity'!$K$15*'Data Source'!$BX960)+('Dynamic-Activity'!$C$23*'Data Source'!$CA960)+('Dynamic-Activity'!$G$23*'Data Source'!$CE960)+('Dynamic-Activity'!$K$23*'Data Source'!$CI960)+('Dynamic-Activity'!$C$31*'Data Source'!$CM960)</f>
        <v>0</v>
      </c>
      <c r="I970" s="29">
        <f>'Data Source'!J960</f>
        <v>0</v>
      </c>
      <c r="J970" s="29">
        <f>'Data Source'!I960</f>
        <v>0</v>
      </c>
    </row>
    <row r="971" spans="1:10" x14ac:dyDescent="0.2">
      <c r="A971" s="15" t="str">
        <f>IF(ISBLANK('Data Source'!A961),"",'Data Source'!A961)</f>
        <v/>
      </c>
      <c r="B971" s="15" t="str">
        <f>IF(ISBLANK('Data Source'!B961),"",'Data Source'!B961)</f>
        <v/>
      </c>
      <c r="C971" s="15" t="str">
        <f>IF(ISBLANK('Data Source'!C961),"",'Data Source'!C961)</f>
        <v/>
      </c>
      <c r="D971" s="15" t="str">
        <f>IF(ISBLANK('Data Source'!D961),"",'Data Source'!D961)</f>
        <v/>
      </c>
      <c r="E971" s="15" t="str">
        <f>IF(ISBLANK('Data Source'!E961),"",'Data Source'!E961)</f>
        <v/>
      </c>
      <c r="F971" s="26" t="str">
        <f t="shared" si="29"/>
        <v>A</v>
      </c>
      <c r="G971" s="27">
        <f t="shared" si="30"/>
        <v>0</v>
      </c>
      <c r="H971" s="28">
        <f>('Dynamic-Activity'!$C$7*'Data Source'!$BI961)+('Dynamic-Activity'!$G$7*'Data Source'!$BL961)+('Dynamic-Activity'!$K$7*'Data Source'!$BO961)+('Dynamic-Activity'!$C$15*'Data Source'!$BR961)+('Dynamic-Activity'!$G$15*'Data Source'!$BU961)+('Dynamic-Activity'!$K$15*'Data Source'!$BX961)+('Dynamic-Activity'!$C$23*'Data Source'!$CA961)+('Dynamic-Activity'!$G$23*'Data Source'!$CE961)+('Dynamic-Activity'!$K$23*'Data Source'!$CI961)+('Dynamic-Activity'!$C$31*'Data Source'!$CM961)</f>
        <v>0</v>
      </c>
      <c r="I971" s="29">
        <f>'Data Source'!J961</f>
        <v>0</v>
      </c>
      <c r="J971" s="29">
        <f>'Data Source'!I961</f>
        <v>0</v>
      </c>
    </row>
    <row r="972" spans="1:10" x14ac:dyDescent="0.2">
      <c r="A972" s="15" t="str">
        <f>IF(ISBLANK('Data Source'!A962),"",'Data Source'!A962)</f>
        <v/>
      </c>
      <c r="B972" s="15" t="str">
        <f>IF(ISBLANK('Data Source'!B962),"",'Data Source'!B962)</f>
        <v/>
      </c>
      <c r="C972" s="15" t="str">
        <f>IF(ISBLANK('Data Source'!C962),"",'Data Source'!C962)</f>
        <v/>
      </c>
      <c r="D972" s="15" t="str">
        <f>IF(ISBLANK('Data Source'!D962),"",'Data Source'!D962)</f>
        <v/>
      </c>
      <c r="E972" s="15" t="str">
        <f>IF(ISBLANK('Data Source'!E962),"",'Data Source'!E962)</f>
        <v/>
      </c>
      <c r="F972" s="26" t="str">
        <f t="shared" si="29"/>
        <v>A</v>
      </c>
      <c r="G972" s="27">
        <f t="shared" si="30"/>
        <v>0</v>
      </c>
      <c r="H972" s="28">
        <f>('Dynamic-Activity'!$C$7*'Data Source'!$BI962)+('Dynamic-Activity'!$G$7*'Data Source'!$BL962)+('Dynamic-Activity'!$K$7*'Data Source'!$BO962)+('Dynamic-Activity'!$C$15*'Data Source'!$BR962)+('Dynamic-Activity'!$G$15*'Data Source'!$BU962)+('Dynamic-Activity'!$K$15*'Data Source'!$BX962)+('Dynamic-Activity'!$C$23*'Data Source'!$CA962)+('Dynamic-Activity'!$G$23*'Data Source'!$CE962)+('Dynamic-Activity'!$K$23*'Data Source'!$CI962)+('Dynamic-Activity'!$C$31*'Data Source'!$CM962)</f>
        <v>0</v>
      </c>
      <c r="I972" s="29">
        <f>'Data Source'!J962</f>
        <v>0</v>
      </c>
      <c r="J972" s="29">
        <f>'Data Source'!I962</f>
        <v>0</v>
      </c>
    </row>
    <row r="973" spans="1:10" x14ac:dyDescent="0.2">
      <c r="A973" s="15" t="str">
        <f>IF(ISBLANK('Data Source'!A963),"",'Data Source'!A963)</f>
        <v/>
      </c>
      <c r="B973" s="15" t="str">
        <f>IF(ISBLANK('Data Source'!B963),"",'Data Source'!B963)</f>
        <v/>
      </c>
      <c r="C973" s="15" t="str">
        <f>IF(ISBLANK('Data Source'!C963),"",'Data Source'!C963)</f>
        <v/>
      </c>
      <c r="D973" s="15" t="str">
        <f>IF(ISBLANK('Data Source'!D963),"",'Data Source'!D963)</f>
        <v/>
      </c>
      <c r="E973" s="15" t="str">
        <f>IF(ISBLANK('Data Source'!E963),"",'Data Source'!E963)</f>
        <v/>
      </c>
      <c r="F973" s="26" t="str">
        <f t="shared" ref="F973:F1036" si="31">IF($G973&gt;=$E$7,$E$6,IF($G973&gt;=$D$7,$D$6,IF($G973&gt;=$C$7,$C$6,IF($G973&gt;=$B$7,$B$6,IF($G973&lt;$B$7,$A$6)))))</f>
        <v>A</v>
      </c>
      <c r="G973" s="27">
        <f t="shared" ref="G973:G1036" si="32">SUM(H973,J973)</f>
        <v>0</v>
      </c>
      <c r="H973" s="28">
        <f>('Dynamic-Activity'!$C$7*'Data Source'!$BI963)+('Dynamic-Activity'!$G$7*'Data Source'!$BL963)+('Dynamic-Activity'!$K$7*'Data Source'!$BO963)+('Dynamic-Activity'!$C$15*'Data Source'!$BR963)+('Dynamic-Activity'!$G$15*'Data Source'!$BU963)+('Dynamic-Activity'!$K$15*'Data Source'!$BX963)+('Dynamic-Activity'!$C$23*'Data Source'!$CA963)+('Dynamic-Activity'!$G$23*'Data Source'!$CE963)+('Dynamic-Activity'!$K$23*'Data Source'!$CI963)+('Dynamic-Activity'!$C$31*'Data Source'!$CM963)</f>
        <v>0</v>
      </c>
      <c r="I973" s="29">
        <f>'Data Source'!J963</f>
        <v>0</v>
      </c>
      <c r="J973" s="29">
        <f>'Data Source'!I963</f>
        <v>0</v>
      </c>
    </row>
    <row r="974" spans="1:10" x14ac:dyDescent="0.2">
      <c r="A974" s="15" t="str">
        <f>IF(ISBLANK('Data Source'!A964),"",'Data Source'!A964)</f>
        <v/>
      </c>
      <c r="B974" s="15" t="str">
        <f>IF(ISBLANK('Data Source'!B964),"",'Data Source'!B964)</f>
        <v/>
      </c>
      <c r="C974" s="15" t="str">
        <f>IF(ISBLANK('Data Source'!C964),"",'Data Source'!C964)</f>
        <v/>
      </c>
      <c r="D974" s="15" t="str">
        <f>IF(ISBLANK('Data Source'!D964),"",'Data Source'!D964)</f>
        <v/>
      </c>
      <c r="E974" s="15" t="str">
        <f>IF(ISBLANK('Data Source'!E964),"",'Data Source'!E964)</f>
        <v/>
      </c>
      <c r="F974" s="26" t="str">
        <f t="shared" si="31"/>
        <v>A</v>
      </c>
      <c r="G974" s="27">
        <f t="shared" si="32"/>
        <v>0</v>
      </c>
      <c r="H974" s="28">
        <f>('Dynamic-Activity'!$C$7*'Data Source'!$BI964)+('Dynamic-Activity'!$G$7*'Data Source'!$BL964)+('Dynamic-Activity'!$K$7*'Data Source'!$BO964)+('Dynamic-Activity'!$C$15*'Data Source'!$BR964)+('Dynamic-Activity'!$G$15*'Data Source'!$BU964)+('Dynamic-Activity'!$K$15*'Data Source'!$BX964)+('Dynamic-Activity'!$C$23*'Data Source'!$CA964)+('Dynamic-Activity'!$G$23*'Data Source'!$CE964)+('Dynamic-Activity'!$K$23*'Data Source'!$CI964)+('Dynamic-Activity'!$C$31*'Data Source'!$CM964)</f>
        <v>0</v>
      </c>
      <c r="I974" s="29">
        <f>'Data Source'!J964</f>
        <v>0</v>
      </c>
      <c r="J974" s="29">
        <f>'Data Source'!I964</f>
        <v>0</v>
      </c>
    </row>
    <row r="975" spans="1:10" x14ac:dyDescent="0.2">
      <c r="A975" s="15" t="str">
        <f>IF(ISBLANK('Data Source'!A965),"",'Data Source'!A965)</f>
        <v/>
      </c>
      <c r="B975" s="15" t="str">
        <f>IF(ISBLANK('Data Source'!B965),"",'Data Source'!B965)</f>
        <v/>
      </c>
      <c r="C975" s="15" t="str">
        <f>IF(ISBLANK('Data Source'!C965),"",'Data Source'!C965)</f>
        <v/>
      </c>
      <c r="D975" s="15" t="str">
        <f>IF(ISBLANK('Data Source'!D965),"",'Data Source'!D965)</f>
        <v/>
      </c>
      <c r="E975" s="15" t="str">
        <f>IF(ISBLANK('Data Source'!E965),"",'Data Source'!E965)</f>
        <v/>
      </c>
      <c r="F975" s="26" t="str">
        <f t="shared" si="31"/>
        <v>A</v>
      </c>
      <c r="G975" s="27">
        <f t="shared" si="32"/>
        <v>0</v>
      </c>
      <c r="H975" s="28">
        <f>('Dynamic-Activity'!$C$7*'Data Source'!$BI965)+('Dynamic-Activity'!$G$7*'Data Source'!$BL965)+('Dynamic-Activity'!$K$7*'Data Source'!$BO965)+('Dynamic-Activity'!$C$15*'Data Source'!$BR965)+('Dynamic-Activity'!$G$15*'Data Source'!$BU965)+('Dynamic-Activity'!$K$15*'Data Source'!$BX965)+('Dynamic-Activity'!$C$23*'Data Source'!$CA965)+('Dynamic-Activity'!$G$23*'Data Source'!$CE965)+('Dynamic-Activity'!$K$23*'Data Source'!$CI965)+('Dynamic-Activity'!$C$31*'Data Source'!$CM965)</f>
        <v>0</v>
      </c>
      <c r="I975" s="29">
        <f>'Data Source'!J965</f>
        <v>0</v>
      </c>
      <c r="J975" s="29">
        <f>'Data Source'!I965</f>
        <v>0</v>
      </c>
    </row>
    <row r="976" spans="1:10" x14ac:dyDescent="0.2">
      <c r="A976" s="15" t="str">
        <f>IF(ISBLANK('Data Source'!A966),"",'Data Source'!A966)</f>
        <v/>
      </c>
      <c r="B976" s="15" t="str">
        <f>IF(ISBLANK('Data Source'!B966),"",'Data Source'!B966)</f>
        <v/>
      </c>
      <c r="C976" s="15" t="str">
        <f>IF(ISBLANK('Data Source'!C966),"",'Data Source'!C966)</f>
        <v/>
      </c>
      <c r="D976" s="15" t="str">
        <f>IF(ISBLANK('Data Source'!D966),"",'Data Source'!D966)</f>
        <v/>
      </c>
      <c r="E976" s="15" t="str">
        <f>IF(ISBLANK('Data Source'!E966),"",'Data Source'!E966)</f>
        <v/>
      </c>
      <c r="F976" s="26" t="str">
        <f t="shared" si="31"/>
        <v>A</v>
      </c>
      <c r="G976" s="27">
        <f t="shared" si="32"/>
        <v>0</v>
      </c>
      <c r="H976" s="28">
        <f>('Dynamic-Activity'!$C$7*'Data Source'!$BI966)+('Dynamic-Activity'!$G$7*'Data Source'!$BL966)+('Dynamic-Activity'!$K$7*'Data Source'!$BO966)+('Dynamic-Activity'!$C$15*'Data Source'!$BR966)+('Dynamic-Activity'!$G$15*'Data Source'!$BU966)+('Dynamic-Activity'!$K$15*'Data Source'!$BX966)+('Dynamic-Activity'!$C$23*'Data Source'!$CA966)+('Dynamic-Activity'!$G$23*'Data Source'!$CE966)+('Dynamic-Activity'!$K$23*'Data Source'!$CI966)+('Dynamic-Activity'!$C$31*'Data Source'!$CM966)</f>
        <v>0</v>
      </c>
      <c r="I976" s="29">
        <f>'Data Source'!J966</f>
        <v>0</v>
      </c>
      <c r="J976" s="29">
        <f>'Data Source'!I966</f>
        <v>0</v>
      </c>
    </row>
    <row r="977" spans="1:10" x14ac:dyDescent="0.2">
      <c r="A977" s="15" t="str">
        <f>IF(ISBLANK('Data Source'!A967),"",'Data Source'!A967)</f>
        <v/>
      </c>
      <c r="B977" s="15" t="str">
        <f>IF(ISBLANK('Data Source'!B967),"",'Data Source'!B967)</f>
        <v/>
      </c>
      <c r="C977" s="15" t="str">
        <f>IF(ISBLANK('Data Source'!C967),"",'Data Source'!C967)</f>
        <v/>
      </c>
      <c r="D977" s="15" t="str">
        <f>IF(ISBLANK('Data Source'!D967),"",'Data Source'!D967)</f>
        <v/>
      </c>
      <c r="E977" s="15" t="str">
        <f>IF(ISBLANK('Data Source'!E967),"",'Data Source'!E967)</f>
        <v/>
      </c>
      <c r="F977" s="26" t="str">
        <f t="shared" si="31"/>
        <v>A</v>
      </c>
      <c r="G977" s="27">
        <f t="shared" si="32"/>
        <v>0</v>
      </c>
      <c r="H977" s="28">
        <f>('Dynamic-Activity'!$C$7*'Data Source'!$BI967)+('Dynamic-Activity'!$G$7*'Data Source'!$BL967)+('Dynamic-Activity'!$K$7*'Data Source'!$BO967)+('Dynamic-Activity'!$C$15*'Data Source'!$BR967)+('Dynamic-Activity'!$G$15*'Data Source'!$BU967)+('Dynamic-Activity'!$K$15*'Data Source'!$BX967)+('Dynamic-Activity'!$C$23*'Data Source'!$CA967)+('Dynamic-Activity'!$G$23*'Data Source'!$CE967)+('Dynamic-Activity'!$K$23*'Data Source'!$CI967)+('Dynamic-Activity'!$C$31*'Data Source'!$CM967)</f>
        <v>0</v>
      </c>
      <c r="I977" s="29">
        <f>'Data Source'!J967</f>
        <v>0</v>
      </c>
      <c r="J977" s="29">
        <f>'Data Source'!I967</f>
        <v>0</v>
      </c>
    </row>
    <row r="978" spans="1:10" x14ac:dyDescent="0.2">
      <c r="A978" s="15" t="str">
        <f>IF(ISBLANK('Data Source'!A968),"",'Data Source'!A968)</f>
        <v/>
      </c>
      <c r="B978" s="15" t="str">
        <f>IF(ISBLANK('Data Source'!B968),"",'Data Source'!B968)</f>
        <v/>
      </c>
      <c r="C978" s="15" t="str">
        <f>IF(ISBLANK('Data Source'!C968),"",'Data Source'!C968)</f>
        <v/>
      </c>
      <c r="D978" s="15" t="str">
        <f>IF(ISBLANK('Data Source'!D968),"",'Data Source'!D968)</f>
        <v/>
      </c>
      <c r="E978" s="15" t="str">
        <f>IF(ISBLANK('Data Source'!E968),"",'Data Source'!E968)</f>
        <v/>
      </c>
      <c r="F978" s="26" t="str">
        <f t="shared" si="31"/>
        <v>A</v>
      </c>
      <c r="G978" s="27">
        <f t="shared" si="32"/>
        <v>0</v>
      </c>
      <c r="H978" s="28">
        <f>('Dynamic-Activity'!$C$7*'Data Source'!$BI968)+('Dynamic-Activity'!$G$7*'Data Source'!$BL968)+('Dynamic-Activity'!$K$7*'Data Source'!$BO968)+('Dynamic-Activity'!$C$15*'Data Source'!$BR968)+('Dynamic-Activity'!$G$15*'Data Source'!$BU968)+('Dynamic-Activity'!$K$15*'Data Source'!$BX968)+('Dynamic-Activity'!$C$23*'Data Source'!$CA968)+('Dynamic-Activity'!$G$23*'Data Source'!$CE968)+('Dynamic-Activity'!$K$23*'Data Source'!$CI968)+('Dynamic-Activity'!$C$31*'Data Source'!$CM968)</f>
        <v>0</v>
      </c>
      <c r="I978" s="29">
        <f>'Data Source'!J968</f>
        <v>0</v>
      </c>
      <c r="J978" s="29">
        <f>'Data Source'!I968</f>
        <v>0</v>
      </c>
    </row>
    <row r="979" spans="1:10" x14ac:dyDescent="0.2">
      <c r="A979" s="15" t="str">
        <f>IF(ISBLANK('Data Source'!A969),"",'Data Source'!A969)</f>
        <v/>
      </c>
      <c r="B979" s="15" t="str">
        <f>IF(ISBLANK('Data Source'!B969),"",'Data Source'!B969)</f>
        <v/>
      </c>
      <c r="C979" s="15" t="str">
        <f>IF(ISBLANK('Data Source'!C969),"",'Data Source'!C969)</f>
        <v/>
      </c>
      <c r="D979" s="15" t="str">
        <f>IF(ISBLANK('Data Source'!D969),"",'Data Source'!D969)</f>
        <v/>
      </c>
      <c r="E979" s="15" t="str">
        <f>IF(ISBLANK('Data Source'!E969),"",'Data Source'!E969)</f>
        <v/>
      </c>
      <c r="F979" s="26" t="str">
        <f t="shared" si="31"/>
        <v>A</v>
      </c>
      <c r="G979" s="27">
        <f t="shared" si="32"/>
        <v>0</v>
      </c>
      <c r="H979" s="28">
        <f>('Dynamic-Activity'!$C$7*'Data Source'!$BI969)+('Dynamic-Activity'!$G$7*'Data Source'!$BL969)+('Dynamic-Activity'!$K$7*'Data Source'!$BO969)+('Dynamic-Activity'!$C$15*'Data Source'!$BR969)+('Dynamic-Activity'!$G$15*'Data Source'!$BU969)+('Dynamic-Activity'!$K$15*'Data Source'!$BX969)+('Dynamic-Activity'!$C$23*'Data Source'!$CA969)+('Dynamic-Activity'!$G$23*'Data Source'!$CE969)+('Dynamic-Activity'!$K$23*'Data Source'!$CI969)+('Dynamic-Activity'!$C$31*'Data Source'!$CM969)</f>
        <v>0</v>
      </c>
      <c r="I979" s="29">
        <f>'Data Source'!J969</f>
        <v>0</v>
      </c>
      <c r="J979" s="29">
        <f>'Data Source'!I969</f>
        <v>0</v>
      </c>
    </row>
    <row r="980" spans="1:10" x14ac:dyDescent="0.2">
      <c r="A980" s="15" t="str">
        <f>IF(ISBLANK('Data Source'!A970),"",'Data Source'!A970)</f>
        <v/>
      </c>
      <c r="B980" s="15" t="str">
        <f>IF(ISBLANK('Data Source'!B970),"",'Data Source'!B970)</f>
        <v/>
      </c>
      <c r="C980" s="15" t="str">
        <f>IF(ISBLANK('Data Source'!C970),"",'Data Source'!C970)</f>
        <v/>
      </c>
      <c r="D980" s="15" t="str">
        <f>IF(ISBLANK('Data Source'!D970),"",'Data Source'!D970)</f>
        <v/>
      </c>
      <c r="E980" s="15" t="str">
        <f>IF(ISBLANK('Data Source'!E970),"",'Data Source'!E970)</f>
        <v/>
      </c>
      <c r="F980" s="26" t="str">
        <f t="shared" si="31"/>
        <v>A</v>
      </c>
      <c r="G980" s="27">
        <f t="shared" si="32"/>
        <v>0</v>
      </c>
      <c r="H980" s="28">
        <f>('Dynamic-Activity'!$C$7*'Data Source'!$BI970)+('Dynamic-Activity'!$G$7*'Data Source'!$BL970)+('Dynamic-Activity'!$K$7*'Data Source'!$BO970)+('Dynamic-Activity'!$C$15*'Data Source'!$BR970)+('Dynamic-Activity'!$G$15*'Data Source'!$BU970)+('Dynamic-Activity'!$K$15*'Data Source'!$BX970)+('Dynamic-Activity'!$C$23*'Data Source'!$CA970)+('Dynamic-Activity'!$G$23*'Data Source'!$CE970)+('Dynamic-Activity'!$K$23*'Data Source'!$CI970)+('Dynamic-Activity'!$C$31*'Data Source'!$CM970)</f>
        <v>0</v>
      </c>
      <c r="I980" s="29">
        <f>'Data Source'!J970</f>
        <v>0</v>
      </c>
      <c r="J980" s="29">
        <f>'Data Source'!I970</f>
        <v>0</v>
      </c>
    </row>
    <row r="981" spans="1:10" x14ac:dyDescent="0.2">
      <c r="A981" s="15" t="str">
        <f>IF(ISBLANK('Data Source'!A971),"",'Data Source'!A971)</f>
        <v/>
      </c>
      <c r="B981" s="15" t="str">
        <f>IF(ISBLANK('Data Source'!B971),"",'Data Source'!B971)</f>
        <v/>
      </c>
      <c r="C981" s="15" t="str">
        <f>IF(ISBLANK('Data Source'!C971),"",'Data Source'!C971)</f>
        <v/>
      </c>
      <c r="D981" s="15" t="str">
        <f>IF(ISBLANK('Data Source'!D971),"",'Data Source'!D971)</f>
        <v/>
      </c>
      <c r="E981" s="15" t="str">
        <f>IF(ISBLANK('Data Source'!E971),"",'Data Source'!E971)</f>
        <v/>
      </c>
      <c r="F981" s="26" t="str">
        <f t="shared" si="31"/>
        <v>A</v>
      </c>
      <c r="G981" s="27">
        <f t="shared" si="32"/>
        <v>0</v>
      </c>
      <c r="H981" s="28">
        <f>('Dynamic-Activity'!$C$7*'Data Source'!$BI971)+('Dynamic-Activity'!$G$7*'Data Source'!$BL971)+('Dynamic-Activity'!$K$7*'Data Source'!$BO971)+('Dynamic-Activity'!$C$15*'Data Source'!$BR971)+('Dynamic-Activity'!$G$15*'Data Source'!$BU971)+('Dynamic-Activity'!$K$15*'Data Source'!$BX971)+('Dynamic-Activity'!$C$23*'Data Source'!$CA971)+('Dynamic-Activity'!$G$23*'Data Source'!$CE971)+('Dynamic-Activity'!$K$23*'Data Source'!$CI971)+('Dynamic-Activity'!$C$31*'Data Source'!$CM971)</f>
        <v>0</v>
      </c>
      <c r="I981" s="29">
        <f>'Data Source'!J971</f>
        <v>0</v>
      </c>
      <c r="J981" s="29">
        <f>'Data Source'!I971</f>
        <v>0</v>
      </c>
    </row>
    <row r="982" spans="1:10" x14ac:dyDescent="0.2">
      <c r="A982" s="15" t="str">
        <f>IF(ISBLANK('Data Source'!A972),"",'Data Source'!A972)</f>
        <v/>
      </c>
      <c r="B982" s="15" t="str">
        <f>IF(ISBLANK('Data Source'!B972),"",'Data Source'!B972)</f>
        <v/>
      </c>
      <c r="C982" s="15" t="str">
        <f>IF(ISBLANK('Data Source'!C972),"",'Data Source'!C972)</f>
        <v/>
      </c>
      <c r="D982" s="15" t="str">
        <f>IF(ISBLANK('Data Source'!D972),"",'Data Source'!D972)</f>
        <v/>
      </c>
      <c r="E982" s="15" t="str">
        <f>IF(ISBLANK('Data Source'!E972),"",'Data Source'!E972)</f>
        <v/>
      </c>
      <c r="F982" s="26" t="str">
        <f t="shared" si="31"/>
        <v>A</v>
      </c>
      <c r="G982" s="27">
        <f t="shared" si="32"/>
        <v>0</v>
      </c>
      <c r="H982" s="28">
        <f>('Dynamic-Activity'!$C$7*'Data Source'!$BI972)+('Dynamic-Activity'!$G$7*'Data Source'!$BL972)+('Dynamic-Activity'!$K$7*'Data Source'!$BO972)+('Dynamic-Activity'!$C$15*'Data Source'!$BR972)+('Dynamic-Activity'!$G$15*'Data Source'!$BU972)+('Dynamic-Activity'!$K$15*'Data Source'!$BX972)+('Dynamic-Activity'!$C$23*'Data Source'!$CA972)+('Dynamic-Activity'!$G$23*'Data Source'!$CE972)+('Dynamic-Activity'!$K$23*'Data Source'!$CI972)+('Dynamic-Activity'!$C$31*'Data Source'!$CM972)</f>
        <v>0</v>
      </c>
      <c r="I982" s="29">
        <f>'Data Source'!J972</f>
        <v>0</v>
      </c>
      <c r="J982" s="29">
        <f>'Data Source'!I972</f>
        <v>0</v>
      </c>
    </row>
    <row r="983" spans="1:10" x14ac:dyDescent="0.2">
      <c r="A983" s="15" t="str">
        <f>IF(ISBLANK('Data Source'!A973),"",'Data Source'!A973)</f>
        <v/>
      </c>
      <c r="B983" s="15" t="str">
        <f>IF(ISBLANK('Data Source'!B973),"",'Data Source'!B973)</f>
        <v/>
      </c>
      <c r="C983" s="15" t="str">
        <f>IF(ISBLANK('Data Source'!C973),"",'Data Source'!C973)</f>
        <v/>
      </c>
      <c r="D983" s="15" t="str">
        <f>IF(ISBLANK('Data Source'!D973),"",'Data Source'!D973)</f>
        <v/>
      </c>
      <c r="E983" s="15" t="str">
        <f>IF(ISBLANK('Data Source'!E973),"",'Data Source'!E973)</f>
        <v/>
      </c>
      <c r="F983" s="26" t="str">
        <f t="shared" si="31"/>
        <v>A</v>
      </c>
      <c r="G983" s="27">
        <f t="shared" si="32"/>
        <v>0</v>
      </c>
      <c r="H983" s="28">
        <f>('Dynamic-Activity'!$C$7*'Data Source'!$BI973)+('Dynamic-Activity'!$G$7*'Data Source'!$BL973)+('Dynamic-Activity'!$K$7*'Data Source'!$BO973)+('Dynamic-Activity'!$C$15*'Data Source'!$BR973)+('Dynamic-Activity'!$G$15*'Data Source'!$BU973)+('Dynamic-Activity'!$K$15*'Data Source'!$BX973)+('Dynamic-Activity'!$C$23*'Data Source'!$CA973)+('Dynamic-Activity'!$G$23*'Data Source'!$CE973)+('Dynamic-Activity'!$K$23*'Data Source'!$CI973)+('Dynamic-Activity'!$C$31*'Data Source'!$CM973)</f>
        <v>0</v>
      </c>
      <c r="I983" s="29">
        <f>'Data Source'!J973</f>
        <v>0</v>
      </c>
      <c r="J983" s="29">
        <f>'Data Source'!I973</f>
        <v>0</v>
      </c>
    </row>
    <row r="984" spans="1:10" x14ac:dyDescent="0.2">
      <c r="A984" s="15" t="str">
        <f>IF(ISBLANK('Data Source'!A974),"",'Data Source'!A974)</f>
        <v/>
      </c>
      <c r="B984" s="15" t="str">
        <f>IF(ISBLANK('Data Source'!B974),"",'Data Source'!B974)</f>
        <v/>
      </c>
      <c r="C984" s="15" t="str">
        <f>IF(ISBLANK('Data Source'!C974),"",'Data Source'!C974)</f>
        <v/>
      </c>
      <c r="D984" s="15" t="str">
        <f>IF(ISBLANK('Data Source'!D974),"",'Data Source'!D974)</f>
        <v/>
      </c>
      <c r="E984" s="15" t="str">
        <f>IF(ISBLANK('Data Source'!E974),"",'Data Source'!E974)</f>
        <v/>
      </c>
      <c r="F984" s="26" t="str">
        <f t="shared" si="31"/>
        <v>A</v>
      </c>
      <c r="G984" s="27">
        <f t="shared" si="32"/>
        <v>0</v>
      </c>
      <c r="H984" s="28">
        <f>('Dynamic-Activity'!$C$7*'Data Source'!$BI974)+('Dynamic-Activity'!$G$7*'Data Source'!$BL974)+('Dynamic-Activity'!$K$7*'Data Source'!$BO974)+('Dynamic-Activity'!$C$15*'Data Source'!$BR974)+('Dynamic-Activity'!$G$15*'Data Source'!$BU974)+('Dynamic-Activity'!$K$15*'Data Source'!$BX974)+('Dynamic-Activity'!$C$23*'Data Source'!$CA974)+('Dynamic-Activity'!$G$23*'Data Source'!$CE974)+('Dynamic-Activity'!$K$23*'Data Source'!$CI974)+('Dynamic-Activity'!$C$31*'Data Source'!$CM974)</f>
        <v>0</v>
      </c>
      <c r="I984" s="29">
        <f>'Data Source'!J974</f>
        <v>0</v>
      </c>
      <c r="J984" s="29">
        <f>'Data Source'!I974</f>
        <v>0</v>
      </c>
    </row>
    <row r="985" spans="1:10" x14ac:dyDescent="0.2">
      <c r="A985" s="15" t="str">
        <f>IF(ISBLANK('Data Source'!A975),"",'Data Source'!A975)</f>
        <v/>
      </c>
      <c r="B985" s="15" t="str">
        <f>IF(ISBLANK('Data Source'!B975),"",'Data Source'!B975)</f>
        <v/>
      </c>
      <c r="C985" s="15" t="str">
        <f>IF(ISBLANK('Data Source'!C975),"",'Data Source'!C975)</f>
        <v/>
      </c>
      <c r="D985" s="15" t="str">
        <f>IF(ISBLANK('Data Source'!D975),"",'Data Source'!D975)</f>
        <v/>
      </c>
      <c r="E985" s="15" t="str">
        <f>IF(ISBLANK('Data Source'!E975),"",'Data Source'!E975)</f>
        <v/>
      </c>
      <c r="F985" s="26" t="str">
        <f t="shared" si="31"/>
        <v>A</v>
      </c>
      <c r="G985" s="27">
        <f t="shared" si="32"/>
        <v>0</v>
      </c>
      <c r="H985" s="28">
        <f>('Dynamic-Activity'!$C$7*'Data Source'!$BI975)+('Dynamic-Activity'!$G$7*'Data Source'!$BL975)+('Dynamic-Activity'!$K$7*'Data Source'!$BO975)+('Dynamic-Activity'!$C$15*'Data Source'!$BR975)+('Dynamic-Activity'!$G$15*'Data Source'!$BU975)+('Dynamic-Activity'!$K$15*'Data Source'!$BX975)+('Dynamic-Activity'!$C$23*'Data Source'!$CA975)+('Dynamic-Activity'!$G$23*'Data Source'!$CE975)+('Dynamic-Activity'!$K$23*'Data Source'!$CI975)+('Dynamic-Activity'!$C$31*'Data Source'!$CM975)</f>
        <v>0</v>
      </c>
      <c r="I985" s="29">
        <f>'Data Source'!J975</f>
        <v>0</v>
      </c>
      <c r="J985" s="29">
        <f>'Data Source'!I975</f>
        <v>0</v>
      </c>
    </row>
    <row r="986" spans="1:10" x14ac:dyDescent="0.2">
      <c r="A986" s="15" t="str">
        <f>IF(ISBLANK('Data Source'!A976),"",'Data Source'!A976)</f>
        <v/>
      </c>
      <c r="B986" s="15" t="str">
        <f>IF(ISBLANK('Data Source'!B976),"",'Data Source'!B976)</f>
        <v/>
      </c>
      <c r="C986" s="15" t="str">
        <f>IF(ISBLANK('Data Source'!C976),"",'Data Source'!C976)</f>
        <v/>
      </c>
      <c r="D986" s="15" t="str">
        <f>IF(ISBLANK('Data Source'!D976),"",'Data Source'!D976)</f>
        <v/>
      </c>
      <c r="E986" s="15" t="str">
        <f>IF(ISBLANK('Data Source'!E976),"",'Data Source'!E976)</f>
        <v/>
      </c>
      <c r="F986" s="26" t="str">
        <f t="shared" si="31"/>
        <v>A</v>
      </c>
      <c r="G986" s="27">
        <f t="shared" si="32"/>
        <v>0</v>
      </c>
      <c r="H986" s="28">
        <f>('Dynamic-Activity'!$C$7*'Data Source'!$BI976)+('Dynamic-Activity'!$G$7*'Data Source'!$BL976)+('Dynamic-Activity'!$K$7*'Data Source'!$BO976)+('Dynamic-Activity'!$C$15*'Data Source'!$BR976)+('Dynamic-Activity'!$G$15*'Data Source'!$BU976)+('Dynamic-Activity'!$K$15*'Data Source'!$BX976)+('Dynamic-Activity'!$C$23*'Data Source'!$CA976)+('Dynamic-Activity'!$G$23*'Data Source'!$CE976)+('Dynamic-Activity'!$K$23*'Data Source'!$CI976)+('Dynamic-Activity'!$C$31*'Data Source'!$CM976)</f>
        <v>0</v>
      </c>
      <c r="I986" s="29">
        <f>'Data Source'!J976</f>
        <v>0</v>
      </c>
      <c r="J986" s="29">
        <f>'Data Source'!I976</f>
        <v>0</v>
      </c>
    </row>
    <row r="987" spans="1:10" x14ac:dyDescent="0.2">
      <c r="A987" s="15" t="str">
        <f>IF(ISBLANK('Data Source'!A977),"",'Data Source'!A977)</f>
        <v/>
      </c>
      <c r="B987" s="15" t="str">
        <f>IF(ISBLANK('Data Source'!B977),"",'Data Source'!B977)</f>
        <v/>
      </c>
      <c r="C987" s="15" t="str">
        <f>IF(ISBLANK('Data Source'!C977),"",'Data Source'!C977)</f>
        <v/>
      </c>
      <c r="D987" s="15" t="str">
        <f>IF(ISBLANK('Data Source'!D977),"",'Data Source'!D977)</f>
        <v/>
      </c>
      <c r="E987" s="15" t="str">
        <f>IF(ISBLANK('Data Source'!E977),"",'Data Source'!E977)</f>
        <v/>
      </c>
      <c r="F987" s="26" t="str">
        <f t="shared" si="31"/>
        <v>A</v>
      </c>
      <c r="G987" s="27">
        <f t="shared" si="32"/>
        <v>0</v>
      </c>
      <c r="H987" s="28">
        <f>('Dynamic-Activity'!$C$7*'Data Source'!$BI977)+('Dynamic-Activity'!$G$7*'Data Source'!$BL977)+('Dynamic-Activity'!$K$7*'Data Source'!$BO977)+('Dynamic-Activity'!$C$15*'Data Source'!$BR977)+('Dynamic-Activity'!$G$15*'Data Source'!$BU977)+('Dynamic-Activity'!$K$15*'Data Source'!$BX977)+('Dynamic-Activity'!$C$23*'Data Source'!$CA977)+('Dynamic-Activity'!$G$23*'Data Source'!$CE977)+('Dynamic-Activity'!$K$23*'Data Source'!$CI977)+('Dynamic-Activity'!$C$31*'Data Source'!$CM977)</f>
        <v>0</v>
      </c>
      <c r="I987" s="29">
        <f>'Data Source'!J977</f>
        <v>0</v>
      </c>
      <c r="J987" s="29">
        <f>'Data Source'!I977</f>
        <v>0</v>
      </c>
    </row>
    <row r="988" spans="1:10" x14ac:dyDescent="0.2">
      <c r="A988" s="15" t="str">
        <f>IF(ISBLANK('Data Source'!A978),"",'Data Source'!A978)</f>
        <v/>
      </c>
      <c r="B988" s="15" t="str">
        <f>IF(ISBLANK('Data Source'!B978),"",'Data Source'!B978)</f>
        <v/>
      </c>
      <c r="C988" s="15" t="str">
        <f>IF(ISBLANK('Data Source'!C978),"",'Data Source'!C978)</f>
        <v/>
      </c>
      <c r="D988" s="15" t="str">
        <f>IF(ISBLANK('Data Source'!D978),"",'Data Source'!D978)</f>
        <v/>
      </c>
      <c r="E988" s="15" t="str">
        <f>IF(ISBLANK('Data Source'!E978),"",'Data Source'!E978)</f>
        <v/>
      </c>
      <c r="F988" s="26" t="str">
        <f t="shared" si="31"/>
        <v>A</v>
      </c>
      <c r="G988" s="27">
        <f t="shared" si="32"/>
        <v>0</v>
      </c>
      <c r="H988" s="28">
        <f>('Dynamic-Activity'!$C$7*'Data Source'!$BI978)+('Dynamic-Activity'!$G$7*'Data Source'!$BL978)+('Dynamic-Activity'!$K$7*'Data Source'!$BO978)+('Dynamic-Activity'!$C$15*'Data Source'!$BR978)+('Dynamic-Activity'!$G$15*'Data Source'!$BU978)+('Dynamic-Activity'!$K$15*'Data Source'!$BX978)+('Dynamic-Activity'!$C$23*'Data Source'!$CA978)+('Dynamic-Activity'!$G$23*'Data Source'!$CE978)+('Dynamic-Activity'!$K$23*'Data Source'!$CI978)+('Dynamic-Activity'!$C$31*'Data Source'!$CM978)</f>
        <v>0</v>
      </c>
      <c r="I988" s="29">
        <f>'Data Source'!J978</f>
        <v>0</v>
      </c>
      <c r="J988" s="29">
        <f>'Data Source'!I978</f>
        <v>0</v>
      </c>
    </row>
    <row r="989" spans="1:10" x14ac:dyDescent="0.2">
      <c r="A989" s="15" t="str">
        <f>IF(ISBLANK('Data Source'!A979),"",'Data Source'!A979)</f>
        <v/>
      </c>
      <c r="B989" s="15" t="str">
        <f>IF(ISBLANK('Data Source'!B979),"",'Data Source'!B979)</f>
        <v/>
      </c>
      <c r="C989" s="15" t="str">
        <f>IF(ISBLANK('Data Source'!C979),"",'Data Source'!C979)</f>
        <v/>
      </c>
      <c r="D989" s="15" t="str">
        <f>IF(ISBLANK('Data Source'!D979),"",'Data Source'!D979)</f>
        <v/>
      </c>
      <c r="E989" s="15" t="str">
        <f>IF(ISBLANK('Data Source'!E979),"",'Data Source'!E979)</f>
        <v/>
      </c>
      <c r="F989" s="26" t="str">
        <f t="shared" si="31"/>
        <v>A</v>
      </c>
      <c r="G989" s="27">
        <f t="shared" si="32"/>
        <v>0</v>
      </c>
      <c r="H989" s="28">
        <f>('Dynamic-Activity'!$C$7*'Data Source'!$BI979)+('Dynamic-Activity'!$G$7*'Data Source'!$BL979)+('Dynamic-Activity'!$K$7*'Data Source'!$BO979)+('Dynamic-Activity'!$C$15*'Data Source'!$BR979)+('Dynamic-Activity'!$G$15*'Data Source'!$BU979)+('Dynamic-Activity'!$K$15*'Data Source'!$BX979)+('Dynamic-Activity'!$C$23*'Data Source'!$CA979)+('Dynamic-Activity'!$G$23*'Data Source'!$CE979)+('Dynamic-Activity'!$K$23*'Data Source'!$CI979)+('Dynamic-Activity'!$C$31*'Data Source'!$CM979)</f>
        <v>0</v>
      </c>
      <c r="I989" s="29">
        <f>'Data Source'!J979</f>
        <v>0</v>
      </c>
      <c r="J989" s="29">
        <f>'Data Source'!I979</f>
        <v>0</v>
      </c>
    </row>
    <row r="990" spans="1:10" x14ac:dyDescent="0.2">
      <c r="A990" s="15" t="str">
        <f>IF(ISBLANK('Data Source'!A980),"",'Data Source'!A980)</f>
        <v/>
      </c>
      <c r="B990" s="15" t="str">
        <f>IF(ISBLANK('Data Source'!B980),"",'Data Source'!B980)</f>
        <v/>
      </c>
      <c r="C990" s="15" t="str">
        <f>IF(ISBLANK('Data Source'!C980),"",'Data Source'!C980)</f>
        <v/>
      </c>
      <c r="D990" s="15" t="str">
        <f>IF(ISBLANK('Data Source'!D980),"",'Data Source'!D980)</f>
        <v/>
      </c>
      <c r="E990" s="15" t="str">
        <f>IF(ISBLANK('Data Source'!E980),"",'Data Source'!E980)</f>
        <v/>
      </c>
      <c r="F990" s="26" t="str">
        <f t="shared" si="31"/>
        <v>A</v>
      </c>
      <c r="G990" s="27">
        <f t="shared" si="32"/>
        <v>0</v>
      </c>
      <c r="H990" s="28">
        <f>('Dynamic-Activity'!$C$7*'Data Source'!$BI980)+('Dynamic-Activity'!$G$7*'Data Source'!$BL980)+('Dynamic-Activity'!$K$7*'Data Source'!$BO980)+('Dynamic-Activity'!$C$15*'Data Source'!$BR980)+('Dynamic-Activity'!$G$15*'Data Source'!$BU980)+('Dynamic-Activity'!$K$15*'Data Source'!$BX980)+('Dynamic-Activity'!$C$23*'Data Source'!$CA980)+('Dynamic-Activity'!$G$23*'Data Source'!$CE980)+('Dynamic-Activity'!$K$23*'Data Source'!$CI980)+('Dynamic-Activity'!$C$31*'Data Source'!$CM980)</f>
        <v>0</v>
      </c>
      <c r="I990" s="29">
        <f>'Data Source'!J980</f>
        <v>0</v>
      </c>
      <c r="J990" s="29">
        <f>'Data Source'!I980</f>
        <v>0</v>
      </c>
    </row>
    <row r="991" spans="1:10" x14ac:dyDescent="0.2">
      <c r="A991" s="15" t="str">
        <f>IF(ISBLANK('Data Source'!A981),"",'Data Source'!A981)</f>
        <v/>
      </c>
      <c r="B991" s="15" t="str">
        <f>IF(ISBLANK('Data Source'!B981),"",'Data Source'!B981)</f>
        <v/>
      </c>
      <c r="C991" s="15" t="str">
        <f>IF(ISBLANK('Data Source'!C981),"",'Data Source'!C981)</f>
        <v/>
      </c>
      <c r="D991" s="15" t="str">
        <f>IF(ISBLANK('Data Source'!D981),"",'Data Source'!D981)</f>
        <v/>
      </c>
      <c r="E991" s="15" t="str">
        <f>IF(ISBLANK('Data Source'!E981),"",'Data Source'!E981)</f>
        <v/>
      </c>
      <c r="F991" s="26" t="str">
        <f t="shared" si="31"/>
        <v>A</v>
      </c>
      <c r="G991" s="27">
        <f t="shared" si="32"/>
        <v>0</v>
      </c>
      <c r="H991" s="28">
        <f>('Dynamic-Activity'!$C$7*'Data Source'!$BI981)+('Dynamic-Activity'!$G$7*'Data Source'!$BL981)+('Dynamic-Activity'!$K$7*'Data Source'!$BO981)+('Dynamic-Activity'!$C$15*'Data Source'!$BR981)+('Dynamic-Activity'!$G$15*'Data Source'!$BU981)+('Dynamic-Activity'!$K$15*'Data Source'!$BX981)+('Dynamic-Activity'!$C$23*'Data Source'!$CA981)+('Dynamic-Activity'!$G$23*'Data Source'!$CE981)+('Dynamic-Activity'!$K$23*'Data Source'!$CI981)+('Dynamic-Activity'!$C$31*'Data Source'!$CM981)</f>
        <v>0</v>
      </c>
      <c r="I991" s="29">
        <f>'Data Source'!J981</f>
        <v>0</v>
      </c>
      <c r="J991" s="29">
        <f>'Data Source'!I981</f>
        <v>0</v>
      </c>
    </row>
    <row r="992" spans="1:10" x14ac:dyDescent="0.2">
      <c r="A992" s="15" t="str">
        <f>IF(ISBLANK('Data Source'!A982),"",'Data Source'!A982)</f>
        <v/>
      </c>
      <c r="B992" s="15" t="str">
        <f>IF(ISBLANK('Data Source'!B982),"",'Data Source'!B982)</f>
        <v/>
      </c>
      <c r="C992" s="15" t="str">
        <f>IF(ISBLANK('Data Source'!C982),"",'Data Source'!C982)</f>
        <v/>
      </c>
      <c r="D992" s="15" t="str">
        <f>IF(ISBLANK('Data Source'!D982),"",'Data Source'!D982)</f>
        <v/>
      </c>
      <c r="E992" s="15" t="str">
        <f>IF(ISBLANK('Data Source'!E982),"",'Data Source'!E982)</f>
        <v/>
      </c>
      <c r="F992" s="26" t="str">
        <f t="shared" si="31"/>
        <v>A</v>
      </c>
      <c r="G992" s="27">
        <f t="shared" si="32"/>
        <v>0</v>
      </c>
      <c r="H992" s="28">
        <f>('Dynamic-Activity'!$C$7*'Data Source'!$BI982)+('Dynamic-Activity'!$G$7*'Data Source'!$BL982)+('Dynamic-Activity'!$K$7*'Data Source'!$BO982)+('Dynamic-Activity'!$C$15*'Data Source'!$BR982)+('Dynamic-Activity'!$G$15*'Data Source'!$BU982)+('Dynamic-Activity'!$K$15*'Data Source'!$BX982)+('Dynamic-Activity'!$C$23*'Data Source'!$CA982)+('Dynamic-Activity'!$G$23*'Data Source'!$CE982)+('Dynamic-Activity'!$K$23*'Data Source'!$CI982)+('Dynamic-Activity'!$C$31*'Data Source'!$CM982)</f>
        <v>0</v>
      </c>
      <c r="I992" s="29">
        <f>'Data Source'!J982</f>
        <v>0</v>
      </c>
      <c r="J992" s="29">
        <f>'Data Source'!I982</f>
        <v>0</v>
      </c>
    </row>
    <row r="993" spans="1:10" x14ac:dyDescent="0.2">
      <c r="A993" s="15" t="str">
        <f>IF(ISBLANK('Data Source'!A983),"",'Data Source'!A983)</f>
        <v/>
      </c>
      <c r="B993" s="15" t="str">
        <f>IF(ISBLANK('Data Source'!B983),"",'Data Source'!B983)</f>
        <v/>
      </c>
      <c r="C993" s="15" t="str">
        <f>IF(ISBLANK('Data Source'!C983),"",'Data Source'!C983)</f>
        <v/>
      </c>
      <c r="D993" s="15" t="str">
        <f>IF(ISBLANK('Data Source'!D983),"",'Data Source'!D983)</f>
        <v/>
      </c>
      <c r="E993" s="15" t="str">
        <f>IF(ISBLANK('Data Source'!E983),"",'Data Source'!E983)</f>
        <v/>
      </c>
      <c r="F993" s="26" t="str">
        <f t="shared" si="31"/>
        <v>A</v>
      </c>
      <c r="G993" s="27">
        <f t="shared" si="32"/>
        <v>0</v>
      </c>
      <c r="H993" s="28">
        <f>('Dynamic-Activity'!$C$7*'Data Source'!$BI983)+('Dynamic-Activity'!$G$7*'Data Source'!$BL983)+('Dynamic-Activity'!$K$7*'Data Source'!$BO983)+('Dynamic-Activity'!$C$15*'Data Source'!$BR983)+('Dynamic-Activity'!$G$15*'Data Source'!$BU983)+('Dynamic-Activity'!$K$15*'Data Source'!$BX983)+('Dynamic-Activity'!$C$23*'Data Source'!$CA983)+('Dynamic-Activity'!$G$23*'Data Source'!$CE983)+('Dynamic-Activity'!$K$23*'Data Source'!$CI983)+('Dynamic-Activity'!$C$31*'Data Source'!$CM983)</f>
        <v>0</v>
      </c>
      <c r="I993" s="29">
        <f>'Data Source'!J983</f>
        <v>0</v>
      </c>
      <c r="J993" s="29">
        <f>'Data Source'!I983</f>
        <v>0</v>
      </c>
    </row>
    <row r="994" spans="1:10" x14ac:dyDescent="0.2">
      <c r="A994" s="15" t="str">
        <f>IF(ISBLANK('Data Source'!A984),"",'Data Source'!A984)</f>
        <v/>
      </c>
      <c r="B994" s="15" t="str">
        <f>IF(ISBLANK('Data Source'!B984),"",'Data Source'!B984)</f>
        <v/>
      </c>
      <c r="C994" s="15" t="str">
        <f>IF(ISBLANK('Data Source'!C984),"",'Data Source'!C984)</f>
        <v/>
      </c>
      <c r="D994" s="15" t="str">
        <f>IF(ISBLANK('Data Source'!D984),"",'Data Source'!D984)</f>
        <v/>
      </c>
      <c r="E994" s="15" t="str">
        <f>IF(ISBLANK('Data Source'!E984),"",'Data Source'!E984)</f>
        <v/>
      </c>
      <c r="F994" s="26" t="str">
        <f t="shared" si="31"/>
        <v>A</v>
      </c>
      <c r="G994" s="27">
        <f t="shared" si="32"/>
        <v>0</v>
      </c>
      <c r="H994" s="28">
        <f>('Dynamic-Activity'!$C$7*'Data Source'!$BI984)+('Dynamic-Activity'!$G$7*'Data Source'!$BL984)+('Dynamic-Activity'!$K$7*'Data Source'!$BO984)+('Dynamic-Activity'!$C$15*'Data Source'!$BR984)+('Dynamic-Activity'!$G$15*'Data Source'!$BU984)+('Dynamic-Activity'!$K$15*'Data Source'!$BX984)+('Dynamic-Activity'!$C$23*'Data Source'!$CA984)+('Dynamic-Activity'!$G$23*'Data Source'!$CE984)+('Dynamic-Activity'!$K$23*'Data Source'!$CI984)+('Dynamic-Activity'!$C$31*'Data Source'!$CM984)</f>
        <v>0</v>
      </c>
      <c r="I994" s="29">
        <f>'Data Source'!J984</f>
        <v>0</v>
      </c>
      <c r="J994" s="29">
        <f>'Data Source'!I984</f>
        <v>0</v>
      </c>
    </row>
    <row r="995" spans="1:10" x14ac:dyDescent="0.2">
      <c r="A995" s="15" t="str">
        <f>IF(ISBLANK('Data Source'!A985),"",'Data Source'!A985)</f>
        <v/>
      </c>
      <c r="B995" s="15" t="str">
        <f>IF(ISBLANK('Data Source'!B985),"",'Data Source'!B985)</f>
        <v/>
      </c>
      <c r="C995" s="15" t="str">
        <f>IF(ISBLANK('Data Source'!C985),"",'Data Source'!C985)</f>
        <v/>
      </c>
      <c r="D995" s="15" t="str">
        <f>IF(ISBLANK('Data Source'!D985),"",'Data Source'!D985)</f>
        <v/>
      </c>
      <c r="E995" s="15" t="str">
        <f>IF(ISBLANK('Data Source'!E985),"",'Data Source'!E985)</f>
        <v/>
      </c>
      <c r="F995" s="26" t="str">
        <f t="shared" si="31"/>
        <v>A</v>
      </c>
      <c r="G995" s="27">
        <f t="shared" si="32"/>
        <v>0</v>
      </c>
      <c r="H995" s="28">
        <f>('Dynamic-Activity'!$C$7*'Data Source'!$BI985)+('Dynamic-Activity'!$G$7*'Data Source'!$BL985)+('Dynamic-Activity'!$K$7*'Data Source'!$BO985)+('Dynamic-Activity'!$C$15*'Data Source'!$BR985)+('Dynamic-Activity'!$G$15*'Data Source'!$BU985)+('Dynamic-Activity'!$K$15*'Data Source'!$BX985)+('Dynamic-Activity'!$C$23*'Data Source'!$CA985)+('Dynamic-Activity'!$G$23*'Data Source'!$CE985)+('Dynamic-Activity'!$K$23*'Data Source'!$CI985)+('Dynamic-Activity'!$C$31*'Data Source'!$CM985)</f>
        <v>0</v>
      </c>
      <c r="I995" s="29">
        <f>'Data Source'!J985</f>
        <v>0</v>
      </c>
      <c r="J995" s="29">
        <f>'Data Source'!I985</f>
        <v>0</v>
      </c>
    </row>
    <row r="996" spans="1:10" x14ac:dyDescent="0.2">
      <c r="A996" s="15" t="str">
        <f>IF(ISBLANK('Data Source'!A986),"",'Data Source'!A986)</f>
        <v/>
      </c>
      <c r="B996" s="15" t="str">
        <f>IF(ISBLANK('Data Source'!B986),"",'Data Source'!B986)</f>
        <v/>
      </c>
      <c r="C996" s="15" t="str">
        <f>IF(ISBLANK('Data Source'!C986),"",'Data Source'!C986)</f>
        <v/>
      </c>
      <c r="D996" s="15" t="str">
        <f>IF(ISBLANK('Data Source'!D986),"",'Data Source'!D986)</f>
        <v/>
      </c>
      <c r="E996" s="15" t="str">
        <f>IF(ISBLANK('Data Source'!E986),"",'Data Source'!E986)</f>
        <v/>
      </c>
      <c r="F996" s="26" t="str">
        <f t="shared" si="31"/>
        <v>A</v>
      </c>
      <c r="G996" s="27">
        <f t="shared" si="32"/>
        <v>0</v>
      </c>
      <c r="H996" s="28">
        <f>('Dynamic-Activity'!$C$7*'Data Source'!$BI986)+('Dynamic-Activity'!$G$7*'Data Source'!$BL986)+('Dynamic-Activity'!$K$7*'Data Source'!$BO986)+('Dynamic-Activity'!$C$15*'Data Source'!$BR986)+('Dynamic-Activity'!$G$15*'Data Source'!$BU986)+('Dynamic-Activity'!$K$15*'Data Source'!$BX986)+('Dynamic-Activity'!$C$23*'Data Source'!$CA986)+('Dynamic-Activity'!$G$23*'Data Source'!$CE986)+('Dynamic-Activity'!$K$23*'Data Source'!$CI986)+('Dynamic-Activity'!$C$31*'Data Source'!$CM986)</f>
        <v>0</v>
      </c>
      <c r="I996" s="29">
        <f>'Data Source'!J986</f>
        <v>0</v>
      </c>
      <c r="J996" s="29">
        <f>'Data Source'!I986</f>
        <v>0</v>
      </c>
    </row>
    <row r="997" spans="1:10" x14ac:dyDescent="0.2">
      <c r="A997" s="15" t="str">
        <f>IF(ISBLANK('Data Source'!A987),"",'Data Source'!A987)</f>
        <v/>
      </c>
      <c r="B997" s="15" t="str">
        <f>IF(ISBLANK('Data Source'!B987),"",'Data Source'!B987)</f>
        <v/>
      </c>
      <c r="C997" s="15" t="str">
        <f>IF(ISBLANK('Data Source'!C987),"",'Data Source'!C987)</f>
        <v/>
      </c>
      <c r="D997" s="15" t="str">
        <f>IF(ISBLANK('Data Source'!D987),"",'Data Source'!D987)</f>
        <v/>
      </c>
      <c r="E997" s="15" t="str">
        <f>IF(ISBLANK('Data Source'!E987),"",'Data Source'!E987)</f>
        <v/>
      </c>
      <c r="F997" s="26" t="str">
        <f t="shared" si="31"/>
        <v>A</v>
      </c>
      <c r="G997" s="27">
        <f t="shared" si="32"/>
        <v>0</v>
      </c>
      <c r="H997" s="28">
        <f>('Dynamic-Activity'!$C$7*'Data Source'!$BI987)+('Dynamic-Activity'!$G$7*'Data Source'!$BL987)+('Dynamic-Activity'!$K$7*'Data Source'!$BO987)+('Dynamic-Activity'!$C$15*'Data Source'!$BR987)+('Dynamic-Activity'!$G$15*'Data Source'!$BU987)+('Dynamic-Activity'!$K$15*'Data Source'!$BX987)+('Dynamic-Activity'!$C$23*'Data Source'!$CA987)+('Dynamic-Activity'!$G$23*'Data Source'!$CE987)+('Dynamic-Activity'!$K$23*'Data Source'!$CI987)+('Dynamic-Activity'!$C$31*'Data Source'!$CM987)</f>
        <v>0</v>
      </c>
      <c r="I997" s="29">
        <f>'Data Source'!J987</f>
        <v>0</v>
      </c>
      <c r="J997" s="29">
        <f>'Data Source'!I987</f>
        <v>0</v>
      </c>
    </row>
    <row r="998" spans="1:10" x14ac:dyDescent="0.2">
      <c r="A998" s="15" t="str">
        <f>IF(ISBLANK('Data Source'!A988),"",'Data Source'!A988)</f>
        <v/>
      </c>
      <c r="B998" s="15" t="str">
        <f>IF(ISBLANK('Data Source'!B988),"",'Data Source'!B988)</f>
        <v/>
      </c>
      <c r="C998" s="15" t="str">
        <f>IF(ISBLANK('Data Source'!C988),"",'Data Source'!C988)</f>
        <v/>
      </c>
      <c r="D998" s="15" t="str">
        <f>IF(ISBLANK('Data Source'!D988),"",'Data Source'!D988)</f>
        <v/>
      </c>
      <c r="E998" s="15" t="str">
        <f>IF(ISBLANK('Data Source'!E988),"",'Data Source'!E988)</f>
        <v/>
      </c>
      <c r="F998" s="26" t="str">
        <f t="shared" si="31"/>
        <v>A</v>
      </c>
      <c r="G998" s="27">
        <f t="shared" si="32"/>
        <v>0</v>
      </c>
      <c r="H998" s="28">
        <f>('Dynamic-Activity'!$C$7*'Data Source'!$BI988)+('Dynamic-Activity'!$G$7*'Data Source'!$BL988)+('Dynamic-Activity'!$K$7*'Data Source'!$BO988)+('Dynamic-Activity'!$C$15*'Data Source'!$BR988)+('Dynamic-Activity'!$G$15*'Data Source'!$BU988)+('Dynamic-Activity'!$K$15*'Data Source'!$BX988)+('Dynamic-Activity'!$C$23*'Data Source'!$CA988)+('Dynamic-Activity'!$G$23*'Data Source'!$CE988)+('Dynamic-Activity'!$K$23*'Data Source'!$CI988)+('Dynamic-Activity'!$C$31*'Data Source'!$CM988)</f>
        <v>0</v>
      </c>
      <c r="I998" s="29">
        <f>'Data Source'!J988</f>
        <v>0</v>
      </c>
      <c r="J998" s="29">
        <f>'Data Source'!I988</f>
        <v>0</v>
      </c>
    </row>
    <row r="999" spans="1:10" x14ac:dyDescent="0.2">
      <c r="A999" s="15" t="str">
        <f>IF(ISBLANK('Data Source'!A989),"",'Data Source'!A989)</f>
        <v/>
      </c>
      <c r="B999" s="15" t="str">
        <f>IF(ISBLANK('Data Source'!B989),"",'Data Source'!B989)</f>
        <v/>
      </c>
      <c r="C999" s="15" t="str">
        <f>IF(ISBLANK('Data Source'!C989),"",'Data Source'!C989)</f>
        <v/>
      </c>
      <c r="D999" s="15" t="str">
        <f>IF(ISBLANK('Data Source'!D989),"",'Data Source'!D989)</f>
        <v/>
      </c>
      <c r="E999" s="15" t="str">
        <f>IF(ISBLANK('Data Source'!E989),"",'Data Source'!E989)</f>
        <v/>
      </c>
      <c r="F999" s="26" t="str">
        <f t="shared" si="31"/>
        <v>A</v>
      </c>
      <c r="G999" s="27">
        <f t="shared" si="32"/>
        <v>0</v>
      </c>
      <c r="H999" s="28">
        <f>('Dynamic-Activity'!$C$7*'Data Source'!$BI989)+('Dynamic-Activity'!$G$7*'Data Source'!$BL989)+('Dynamic-Activity'!$K$7*'Data Source'!$BO989)+('Dynamic-Activity'!$C$15*'Data Source'!$BR989)+('Dynamic-Activity'!$G$15*'Data Source'!$BU989)+('Dynamic-Activity'!$K$15*'Data Source'!$BX989)+('Dynamic-Activity'!$C$23*'Data Source'!$CA989)+('Dynamic-Activity'!$G$23*'Data Source'!$CE989)+('Dynamic-Activity'!$K$23*'Data Source'!$CI989)+('Dynamic-Activity'!$C$31*'Data Source'!$CM989)</f>
        <v>0</v>
      </c>
      <c r="I999" s="29">
        <f>'Data Source'!J989</f>
        <v>0</v>
      </c>
      <c r="J999" s="29">
        <f>'Data Source'!I989</f>
        <v>0</v>
      </c>
    </row>
    <row r="1000" spans="1:10" x14ac:dyDescent="0.2">
      <c r="A1000" s="15" t="str">
        <f>IF(ISBLANK('Data Source'!A990),"",'Data Source'!A990)</f>
        <v/>
      </c>
      <c r="B1000" s="15" t="str">
        <f>IF(ISBLANK('Data Source'!B990),"",'Data Source'!B990)</f>
        <v/>
      </c>
      <c r="C1000" s="15" t="str">
        <f>IF(ISBLANK('Data Source'!C990),"",'Data Source'!C990)</f>
        <v/>
      </c>
      <c r="D1000" s="15" t="str">
        <f>IF(ISBLANK('Data Source'!D990),"",'Data Source'!D990)</f>
        <v/>
      </c>
      <c r="E1000" s="15" t="str">
        <f>IF(ISBLANK('Data Source'!E990),"",'Data Source'!E990)</f>
        <v/>
      </c>
      <c r="F1000" s="26" t="str">
        <f t="shared" si="31"/>
        <v>A</v>
      </c>
      <c r="G1000" s="27">
        <f t="shared" si="32"/>
        <v>0</v>
      </c>
      <c r="H1000" s="28">
        <f>('Dynamic-Activity'!$C$7*'Data Source'!$BI990)+('Dynamic-Activity'!$G$7*'Data Source'!$BL990)+('Dynamic-Activity'!$K$7*'Data Source'!$BO990)+('Dynamic-Activity'!$C$15*'Data Source'!$BR990)+('Dynamic-Activity'!$G$15*'Data Source'!$BU990)+('Dynamic-Activity'!$K$15*'Data Source'!$BX990)+('Dynamic-Activity'!$C$23*'Data Source'!$CA990)+('Dynamic-Activity'!$G$23*'Data Source'!$CE990)+('Dynamic-Activity'!$K$23*'Data Source'!$CI990)+('Dynamic-Activity'!$C$31*'Data Source'!$CM990)</f>
        <v>0</v>
      </c>
      <c r="I1000" s="29">
        <f>'Data Source'!J990</f>
        <v>0</v>
      </c>
      <c r="J1000" s="29">
        <f>'Data Source'!I990</f>
        <v>0</v>
      </c>
    </row>
    <row r="1001" spans="1:10" x14ac:dyDescent="0.2">
      <c r="A1001" s="15" t="str">
        <f>IF(ISBLANK('Data Source'!A991),"",'Data Source'!A991)</f>
        <v/>
      </c>
      <c r="B1001" s="15" t="str">
        <f>IF(ISBLANK('Data Source'!B991),"",'Data Source'!B991)</f>
        <v/>
      </c>
      <c r="C1001" s="15" t="str">
        <f>IF(ISBLANK('Data Source'!C991),"",'Data Source'!C991)</f>
        <v/>
      </c>
      <c r="D1001" s="15" t="str">
        <f>IF(ISBLANK('Data Source'!D991),"",'Data Source'!D991)</f>
        <v/>
      </c>
      <c r="E1001" s="15" t="str">
        <f>IF(ISBLANK('Data Source'!E991),"",'Data Source'!E991)</f>
        <v/>
      </c>
      <c r="F1001" s="26" t="str">
        <f t="shared" si="31"/>
        <v>A</v>
      </c>
      <c r="G1001" s="27">
        <f t="shared" si="32"/>
        <v>0</v>
      </c>
      <c r="H1001" s="28">
        <f>('Dynamic-Activity'!$C$7*'Data Source'!$BI991)+('Dynamic-Activity'!$G$7*'Data Source'!$BL991)+('Dynamic-Activity'!$K$7*'Data Source'!$BO991)+('Dynamic-Activity'!$C$15*'Data Source'!$BR991)+('Dynamic-Activity'!$G$15*'Data Source'!$BU991)+('Dynamic-Activity'!$K$15*'Data Source'!$BX991)+('Dynamic-Activity'!$C$23*'Data Source'!$CA991)+('Dynamic-Activity'!$G$23*'Data Source'!$CE991)+('Dynamic-Activity'!$K$23*'Data Source'!$CI991)+('Dynamic-Activity'!$C$31*'Data Source'!$CM991)</f>
        <v>0</v>
      </c>
      <c r="I1001" s="29">
        <f>'Data Source'!J991</f>
        <v>0</v>
      </c>
      <c r="J1001" s="29">
        <f>'Data Source'!I991</f>
        <v>0</v>
      </c>
    </row>
    <row r="1002" spans="1:10" x14ac:dyDescent="0.2">
      <c r="A1002" s="15" t="str">
        <f>IF(ISBLANK('Data Source'!A992),"",'Data Source'!A992)</f>
        <v/>
      </c>
      <c r="B1002" s="15" t="str">
        <f>IF(ISBLANK('Data Source'!B992),"",'Data Source'!B992)</f>
        <v/>
      </c>
      <c r="C1002" s="15" t="str">
        <f>IF(ISBLANK('Data Source'!C992),"",'Data Source'!C992)</f>
        <v/>
      </c>
      <c r="D1002" s="15" t="str">
        <f>IF(ISBLANK('Data Source'!D992),"",'Data Source'!D992)</f>
        <v/>
      </c>
      <c r="E1002" s="15" t="str">
        <f>IF(ISBLANK('Data Source'!E992),"",'Data Source'!E992)</f>
        <v/>
      </c>
      <c r="F1002" s="26" t="str">
        <f t="shared" si="31"/>
        <v>A</v>
      </c>
      <c r="G1002" s="27">
        <f t="shared" si="32"/>
        <v>0</v>
      </c>
      <c r="H1002" s="28">
        <f>('Dynamic-Activity'!$C$7*'Data Source'!$BI992)+('Dynamic-Activity'!$G$7*'Data Source'!$BL992)+('Dynamic-Activity'!$K$7*'Data Source'!$BO992)+('Dynamic-Activity'!$C$15*'Data Source'!$BR992)+('Dynamic-Activity'!$G$15*'Data Source'!$BU992)+('Dynamic-Activity'!$K$15*'Data Source'!$BX992)+('Dynamic-Activity'!$C$23*'Data Source'!$CA992)+('Dynamic-Activity'!$G$23*'Data Source'!$CE992)+('Dynamic-Activity'!$K$23*'Data Source'!$CI992)+('Dynamic-Activity'!$C$31*'Data Source'!$CM992)</f>
        <v>0</v>
      </c>
      <c r="I1002" s="29">
        <f>'Data Source'!J992</f>
        <v>0</v>
      </c>
      <c r="J1002" s="29">
        <f>'Data Source'!I992</f>
        <v>0</v>
      </c>
    </row>
    <row r="1003" spans="1:10" x14ac:dyDescent="0.2">
      <c r="A1003" s="15" t="str">
        <f>IF(ISBLANK('Data Source'!A993),"",'Data Source'!A993)</f>
        <v/>
      </c>
      <c r="B1003" s="15" t="str">
        <f>IF(ISBLANK('Data Source'!B993),"",'Data Source'!B993)</f>
        <v/>
      </c>
      <c r="C1003" s="15" t="str">
        <f>IF(ISBLANK('Data Source'!C993),"",'Data Source'!C993)</f>
        <v/>
      </c>
      <c r="D1003" s="15" t="str">
        <f>IF(ISBLANK('Data Source'!D993),"",'Data Source'!D993)</f>
        <v/>
      </c>
      <c r="E1003" s="15" t="str">
        <f>IF(ISBLANK('Data Source'!E993),"",'Data Source'!E993)</f>
        <v/>
      </c>
      <c r="F1003" s="26" t="str">
        <f t="shared" si="31"/>
        <v>A</v>
      </c>
      <c r="G1003" s="27">
        <f t="shared" si="32"/>
        <v>0</v>
      </c>
      <c r="H1003" s="28">
        <f>('Dynamic-Activity'!$C$7*'Data Source'!$BI993)+('Dynamic-Activity'!$G$7*'Data Source'!$BL993)+('Dynamic-Activity'!$K$7*'Data Source'!$BO993)+('Dynamic-Activity'!$C$15*'Data Source'!$BR993)+('Dynamic-Activity'!$G$15*'Data Source'!$BU993)+('Dynamic-Activity'!$K$15*'Data Source'!$BX993)+('Dynamic-Activity'!$C$23*'Data Source'!$CA993)+('Dynamic-Activity'!$G$23*'Data Source'!$CE993)+('Dynamic-Activity'!$K$23*'Data Source'!$CI993)+('Dynamic-Activity'!$C$31*'Data Source'!$CM993)</f>
        <v>0</v>
      </c>
      <c r="I1003" s="29">
        <f>'Data Source'!J993</f>
        <v>0</v>
      </c>
      <c r="J1003" s="29">
        <f>'Data Source'!I993</f>
        <v>0</v>
      </c>
    </row>
    <row r="1004" spans="1:10" x14ac:dyDescent="0.2">
      <c r="A1004" s="15" t="str">
        <f>IF(ISBLANK('Data Source'!A994),"",'Data Source'!A994)</f>
        <v/>
      </c>
      <c r="B1004" s="15" t="str">
        <f>IF(ISBLANK('Data Source'!B994),"",'Data Source'!B994)</f>
        <v/>
      </c>
      <c r="C1004" s="15" t="str">
        <f>IF(ISBLANK('Data Source'!C994),"",'Data Source'!C994)</f>
        <v/>
      </c>
      <c r="D1004" s="15" t="str">
        <f>IF(ISBLANK('Data Source'!D994),"",'Data Source'!D994)</f>
        <v/>
      </c>
      <c r="E1004" s="15" t="str">
        <f>IF(ISBLANK('Data Source'!E994),"",'Data Source'!E994)</f>
        <v/>
      </c>
      <c r="F1004" s="26" t="str">
        <f t="shared" si="31"/>
        <v>A</v>
      </c>
      <c r="G1004" s="27">
        <f t="shared" si="32"/>
        <v>0</v>
      </c>
      <c r="H1004" s="28">
        <f>('Dynamic-Activity'!$C$7*'Data Source'!$BI994)+('Dynamic-Activity'!$G$7*'Data Source'!$BL994)+('Dynamic-Activity'!$K$7*'Data Source'!$BO994)+('Dynamic-Activity'!$C$15*'Data Source'!$BR994)+('Dynamic-Activity'!$G$15*'Data Source'!$BU994)+('Dynamic-Activity'!$K$15*'Data Source'!$BX994)+('Dynamic-Activity'!$C$23*'Data Source'!$CA994)+('Dynamic-Activity'!$G$23*'Data Source'!$CE994)+('Dynamic-Activity'!$K$23*'Data Source'!$CI994)+('Dynamic-Activity'!$C$31*'Data Source'!$CM994)</f>
        <v>0</v>
      </c>
      <c r="I1004" s="29">
        <f>'Data Source'!J994</f>
        <v>0</v>
      </c>
      <c r="J1004" s="29">
        <f>'Data Source'!I994</f>
        <v>0</v>
      </c>
    </row>
    <row r="1005" spans="1:10" x14ac:dyDescent="0.2">
      <c r="A1005" s="15" t="str">
        <f>IF(ISBLANK('Data Source'!A995),"",'Data Source'!A995)</f>
        <v/>
      </c>
      <c r="B1005" s="15" t="str">
        <f>IF(ISBLANK('Data Source'!B995),"",'Data Source'!B995)</f>
        <v/>
      </c>
      <c r="C1005" s="15" t="str">
        <f>IF(ISBLANK('Data Source'!C995),"",'Data Source'!C995)</f>
        <v/>
      </c>
      <c r="D1005" s="15" t="str">
        <f>IF(ISBLANK('Data Source'!D995),"",'Data Source'!D995)</f>
        <v/>
      </c>
      <c r="E1005" s="15" t="str">
        <f>IF(ISBLANK('Data Source'!E995),"",'Data Source'!E995)</f>
        <v/>
      </c>
      <c r="F1005" s="26" t="str">
        <f t="shared" si="31"/>
        <v>A</v>
      </c>
      <c r="G1005" s="27">
        <f t="shared" si="32"/>
        <v>0</v>
      </c>
      <c r="H1005" s="28">
        <f>('Dynamic-Activity'!$C$7*'Data Source'!$BI995)+('Dynamic-Activity'!$G$7*'Data Source'!$BL995)+('Dynamic-Activity'!$K$7*'Data Source'!$BO995)+('Dynamic-Activity'!$C$15*'Data Source'!$BR995)+('Dynamic-Activity'!$G$15*'Data Source'!$BU995)+('Dynamic-Activity'!$K$15*'Data Source'!$BX995)+('Dynamic-Activity'!$C$23*'Data Source'!$CA995)+('Dynamic-Activity'!$G$23*'Data Source'!$CE995)+('Dynamic-Activity'!$K$23*'Data Source'!$CI995)+('Dynamic-Activity'!$C$31*'Data Source'!$CM995)</f>
        <v>0</v>
      </c>
      <c r="I1005" s="29">
        <f>'Data Source'!J995</f>
        <v>0</v>
      </c>
      <c r="J1005" s="29">
        <f>'Data Source'!I995</f>
        <v>0</v>
      </c>
    </row>
    <row r="1006" spans="1:10" x14ac:dyDescent="0.2">
      <c r="A1006" s="15" t="str">
        <f>IF(ISBLANK('Data Source'!A996),"",'Data Source'!A996)</f>
        <v/>
      </c>
      <c r="B1006" s="15" t="str">
        <f>IF(ISBLANK('Data Source'!B996),"",'Data Source'!B996)</f>
        <v/>
      </c>
      <c r="C1006" s="15" t="str">
        <f>IF(ISBLANK('Data Source'!C996),"",'Data Source'!C996)</f>
        <v/>
      </c>
      <c r="D1006" s="15" t="str">
        <f>IF(ISBLANK('Data Source'!D996),"",'Data Source'!D996)</f>
        <v/>
      </c>
      <c r="E1006" s="15" t="str">
        <f>IF(ISBLANK('Data Source'!E996),"",'Data Source'!E996)</f>
        <v/>
      </c>
      <c r="F1006" s="26" t="str">
        <f t="shared" si="31"/>
        <v>A</v>
      </c>
      <c r="G1006" s="27">
        <f t="shared" si="32"/>
        <v>0</v>
      </c>
      <c r="H1006" s="28">
        <f>('Dynamic-Activity'!$C$7*'Data Source'!$BI996)+('Dynamic-Activity'!$G$7*'Data Source'!$BL996)+('Dynamic-Activity'!$K$7*'Data Source'!$BO996)+('Dynamic-Activity'!$C$15*'Data Source'!$BR996)+('Dynamic-Activity'!$G$15*'Data Source'!$BU996)+('Dynamic-Activity'!$K$15*'Data Source'!$BX996)+('Dynamic-Activity'!$C$23*'Data Source'!$CA996)+('Dynamic-Activity'!$G$23*'Data Source'!$CE996)+('Dynamic-Activity'!$K$23*'Data Source'!$CI996)+('Dynamic-Activity'!$C$31*'Data Source'!$CM996)</f>
        <v>0</v>
      </c>
      <c r="I1006" s="29">
        <f>'Data Source'!J996</f>
        <v>0</v>
      </c>
      <c r="J1006" s="29">
        <f>'Data Source'!I996</f>
        <v>0</v>
      </c>
    </row>
    <row r="1007" spans="1:10" x14ac:dyDescent="0.2">
      <c r="A1007" s="15" t="str">
        <f>IF(ISBLANK('Data Source'!A997),"",'Data Source'!A997)</f>
        <v/>
      </c>
      <c r="B1007" s="15" t="str">
        <f>IF(ISBLANK('Data Source'!B997),"",'Data Source'!B997)</f>
        <v/>
      </c>
      <c r="C1007" s="15" t="str">
        <f>IF(ISBLANK('Data Source'!C997),"",'Data Source'!C997)</f>
        <v/>
      </c>
      <c r="D1007" s="15" t="str">
        <f>IF(ISBLANK('Data Source'!D997),"",'Data Source'!D997)</f>
        <v/>
      </c>
      <c r="E1007" s="15" t="str">
        <f>IF(ISBLANK('Data Source'!E997),"",'Data Source'!E997)</f>
        <v/>
      </c>
      <c r="F1007" s="26" t="str">
        <f t="shared" si="31"/>
        <v>A</v>
      </c>
      <c r="G1007" s="27">
        <f t="shared" si="32"/>
        <v>0</v>
      </c>
      <c r="H1007" s="28">
        <f>('Dynamic-Activity'!$C$7*'Data Source'!$BI997)+('Dynamic-Activity'!$G$7*'Data Source'!$BL997)+('Dynamic-Activity'!$K$7*'Data Source'!$BO997)+('Dynamic-Activity'!$C$15*'Data Source'!$BR997)+('Dynamic-Activity'!$G$15*'Data Source'!$BU997)+('Dynamic-Activity'!$K$15*'Data Source'!$BX997)+('Dynamic-Activity'!$C$23*'Data Source'!$CA997)+('Dynamic-Activity'!$G$23*'Data Source'!$CE997)+('Dynamic-Activity'!$K$23*'Data Source'!$CI997)+('Dynamic-Activity'!$C$31*'Data Source'!$CM997)</f>
        <v>0</v>
      </c>
      <c r="I1007" s="29">
        <f>'Data Source'!J997</f>
        <v>0</v>
      </c>
      <c r="J1007" s="29">
        <f>'Data Source'!I997</f>
        <v>0</v>
      </c>
    </row>
    <row r="1008" spans="1:10" x14ac:dyDescent="0.2">
      <c r="A1008" s="15" t="str">
        <f>IF(ISBLANK('Data Source'!A998),"",'Data Source'!A998)</f>
        <v/>
      </c>
      <c r="B1008" s="15" t="str">
        <f>IF(ISBLANK('Data Source'!B998),"",'Data Source'!B998)</f>
        <v/>
      </c>
      <c r="C1008" s="15" t="str">
        <f>IF(ISBLANK('Data Source'!C998),"",'Data Source'!C998)</f>
        <v/>
      </c>
      <c r="D1008" s="15" t="str">
        <f>IF(ISBLANK('Data Source'!D998),"",'Data Source'!D998)</f>
        <v/>
      </c>
      <c r="E1008" s="15" t="str">
        <f>IF(ISBLANK('Data Source'!E998),"",'Data Source'!E998)</f>
        <v/>
      </c>
      <c r="F1008" s="26" t="str">
        <f t="shared" si="31"/>
        <v>A</v>
      </c>
      <c r="G1008" s="27">
        <f t="shared" si="32"/>
        <v>0</v>
      </c>
      <c r="H1008" s="28">
        <f>('Dynamic-Activity'!$C$7*'Data Source'!$BI998)+('Dynamic-Activity'!$G$7*'Data Source'!$BL998)+('Dynamic-Activity'!$K$7*'Data Source'!$BO998)+('Dynamic-Activity'!$C$15*'Data Source'!$BR998)+('Dynamic-Activity'!$G$15*'Data Source'!$BU998)+('Dynamic-Activity'!$K$15*'Data Source'!$BX998)+('Dynamic-Activity'!$C$23*'Data Source'!$CA998)+('Dynamic-Activity'!$G$23*'Data Source'!$CE998)+('Dynamic-Activity'!$K$23*'Data Source'!$CI998)+('Dynamic-Activity'!$C$31*'Data Source'!$CM998)</f>
        <v>0</v>
      </c>
      <c r="I1008" s="29">
        <f>'Data Source'!J998</f>
        <v>0</v>
      </c>
      <c r="J1008" s="29">
        <f>'Data Source'!I998</f>
        <v>0</v>
      </c>
    </row>
    <row r="1009" spans="1:10" x14ac:dyDescent="0.2">
      <c r="A1009" s="15" t="str">
        <f>IF(ISBLANK('Data Source'!A999),"",'Data Source'!A999)</f>
        <v/>
      </c>
      <c r="B1009" s="15" t="str">
        <f>IF(ISBLANK('Data Source'!B999),"",'Data Source'!B999)</f>
        <v/>
      </c>
      <c r="C1009" s="15" t="str">
        <f>IF(ISBLANK('Data Source'!C999),"",'Data Source'!C999)</f>
        <v/>
      </c>
      <c r="D1009" s="15" t="str">
        <f>IF(ISBLANK('Data Source'!D999),"",'Data Source'!D999)</f>
        <v/>
      </c>
      <c r="E1009" s="15" t="str">
        <f>IF(ISBLANK('Data Source'!E999),"",'Data Source'!E999)</f>
        <v/>
      </c>
      <c r="F1009" s="26" t="str">
        <f t="shared" si="31"/>
        <v>A</v>
      </c>
      <c r="G1009" s="27">
        <f t="shared" si="32"/>
        <v>0</v>
      </c>
      <c r="H1009" s="28">
        <f>('Dynamic-Activity'!$C$7*'Data Source'!$BI999)+('Dynamic-Activity'!$G$7*'Data Source'!$BL999)+('Dynamic-Activity'!$K$7*'Data Source'!$BO999)+('Dynamic-Activity'!$C$15*'Data Source'!$BR999)+('Dynamic-Activity'!$G$15*'Data Source'!$BU999)+('Dynamic-Activity'!$K$15*'Data Source'!$BX999)+('Dynamic-Activity'!$C$23*'Data Source'!$CA999)+('Dynamic-Activity'!$G$23*'Data Source'!$CE999)+('Dynamic-Activity'!$K$23*'Data Source'!$CI999)+('Dynamic-Activity'!$C$31*'Data Source'!$CM999)</f>
        <v>0</v>
      </c>
      <c r="I1009" s="29">
        <f>'Data Source'!J999</f>
        <v>0</v>
      </c>
      <c r="J1009" s="29">
        <f>'Data Source'!I999</f>
        <v>0</v>
      </c>
    </row>
    <row r="1010" spans="1:10" x14ac:dyDescent="0.2">
      <c r="A1010" s="15" t="str">
        <f>IF(ISBLANK('Data Source'!A1000),"",'Data Source'!A1000)</f>
        <v/>
      </c>
      <c r="B1010" s="15" t="str">
        <f>IF(ISBLANK('Data Source'!B1000),"",'Data Source'!B1000)</f>
        <v/>
      </c>
      <c r="C1010" s="15" t="str">
        <f>IF(ISBLANK('Data Source'!C1000),"",'Data Source'!C1000)</f>
        <v/>
      </c>
      <c r="D1010" s="15" t="str">
        <f>IF(ISBLANK('Data Source'!D1000),"",'Data Source'!D1000)</f>
        <v/>
      </c>
      <c r="E1010" s="15" t="str">
        <f>IF(ISBLANK('Data Source'!E1000),"",'Data Source'!E1000)</f>
        <v/>
      </c>
      <c r="F1010" s="26" t="str">
        <f t="shared" si="31"/>
        <v>A</v>
      </c>
      <c r="G1010" s="27">
        <f t="shared" si="32"/>
        <v>0</v>
      </c>
      <c r="H1010" s="28">
        <f>('Dynamic-Activity'!$C$7*'Data Source'!$BI1000)+('Dynamic-Activity'!$G$7*'Data Source'!$BL1000)+('Dynamic-Activity'!$K$7*'Data Source'!$BO1000)+('Dynamic-Activity'!$C$15*'Data Source'!$BR1000)+('Dynamic-Activity'!$G$15*'Data Source'!$BU1000)+('Dynamic-Activity'!$K$15*'Data Source'!$BX1000)+('Dynamic-Activity'!$C$23*'Data Source'!$CA1000)+('Dynamic-Activity'!$G$23*'Data Source'!$CE1000)+('Dynamic-Activity'!$K$23*'Data Source'!$CI1000)+('Dynamic-Activity'!$C$31*'Data Source'!$CM1000)</f>
        <v>0</v>
      </c>
      <c r="I1010" s="29">
        <f>'Data Source'!J1000</f>
        <v>0</v>
      </c>
      <c r="J1010" s="29">
        <f>'Data Source'!I1000</f>
        <v>0</v>
      </c>
    </row>
    <row r="1011" spans="1:10" x14ac:dyDescent="0.2">
      <c r="A1011" s="15" t="str">
        <f>IF(ISBLANK('Data Source'!A1001),"",'Data Source'!A1001)</f>
        <v/>
      </c>
      <c r="B1011" s="15" t="str">
        <f>IF(ISBLANK('Data Source'!B1001),"",'Data Source'!B1001)</f>
        <v/>
      </c>
      <c r="C1011" s="15" t="str">
        <f>IF(ISBLANK('Data Source'!C1001),"",'Data Source'!C1001)</f>
        <v/>
      </c>
      <c r="D1011" s="15" t="str">
        <f>IF(ISBLANK('Data Source'!D1001),"",'Data Source'!D1001)</f>
        <v/>
      </c>
      <c r="E1011" s="15" t="str">
        <f>IF(ISBLANK('Data Source'!E1001),"",'Data Source'!E1001)</f>
        <v/>
      </c>
      <c r="F1011" s="26" t="str">
        <f t="shared" si="31"/>
        <v>A</v>
      </c>
      <c r="G1011" s="27">
        <f t="shared" si="32"/>
        <v>0</v>
      </c>
      <c r="H1011" s="28">
        <f>('Dynamic-Activity'!$C$7*'Data Source'!$BI1001)+('Dynamic-Activity'!$G$7*'Data Source'!$BL1001)+('Dynamic-Activity'!$K$7*'Data Source'!$BO1001)+('Dynamic-Activity'!$C$15*'Data Source'!$BR1001)+('Dynamic-Activity'!$G$15*'Data Source'!$BU1001)+('Dynamic-Activity'!$K$15*'Data Source'!$BX1001)+('Dynamic-Activity'!$C$23*'Data Source'!$CA1001)+('Dynamic-Activity'!$G$23*'Data Source'!$CE1001)+('Dynamic-Activity'!$K$23*'Data Source'!$CI1001)+('Dynamic-Activity'!$C$31*'Data Source'!$CM1001)</f>
        <v>0</v>
      </c>
      <c r="I1011" s="29">
        <f>'Data Source'!J1001</f>
        <v>0</v>
      </c>
      <c r="J1011" s="29">
        <f>'Data Source'!I1001</f>
        <v>0</v>
      </c>
    </row>
    <row r="1012" spans="1:10" x14ac:dyDescent="0.2">
      <c r="A1012" s="15" t="str">
        <f>IF(ISBLANK('Data Source'!A1002),"",'Data Source'!A1002)</f>
        <v/>
      </c>
      <c r="B1012" s="15" t="str">
        <f>IF(ISBLANK('Data Source'!B1002),"",'Data Source'!B1002)</f>
        <v/>
      </c>
      <c r="C1012" s="15" t="str">
        <f>IF(ISBLANK('Data Source'!C1002),"",'Data Source'!C1002)</f>
        <v/>
      </c>
      <c r="D1012" s="15" t="str">
        <f>IF(ISBLANK('Data Source'!D1002),"",'Data Source'!D1002)</f>
        <v/>
      </c>
      <c r="E1012" s="15" t="str">
        <f>IF(ISBLANK('Data Source'!E1002),"",'Data Source'!E1002)</f>
        <v/>
      </c>
      <c r="F1012" s="26" t="str">
        <f t="shared" si="31"/>
        <v>A</v>
      </c>
      <c r="G1012" s="27">
        <f t="shared" si="32"/>
        <v>0</v>
      </c>
      <c r="H1012" s="28">
        <f>('Dynamic-Activity'!$C$7*'Data Source'!$BI1002)+('Dynamic-Activity'!$G$7*'Data Source'!$BL1002)+('Dynamic-Activity'!$K$7*'Data Source'!$BO1002)+('Dynamic-Activity'!$C$15*'Data Source'!$BR1002)+('Dynamic-Activity'!$G$15*'Data Source'!$BU1002)+('Dynamic-Activity'!$K$15*'Data Source'!$BX1002)+('Dynamic-Activity'!$C$23*'Data Source'!$CA1002)+('Dynamic-Activity'!$G$23*'Data Source'!$CE1002)+('Dynamic-Activity'!$K$23*'Data Source'!$CI1002)+('Dynamic-Activity'!$C$31*'Data Source'!$CM1002)</f>
        <v>0</v>
      </c>
      <c r="I1012" s="29">
        <f>'Data Source'!J1002</f>
        <v>0</v>
      </c>
      <c r="J1012" s="29">
        <f>'Data Source'!I1002</f>
        <v>0</v>
      </c>
    </row>
    <row r="1013" spans="1:10" x14ac:dyDescent="0.2">
      <c r="A1013" s="15" t="str">
        <f>IF(ISBLANK('Data Source'!A1003),"",'Data Source'!A1003)</f>
        <v/>
      </c>
      <c r="B1013" s="15" t="str">
        <f>IF(ISBLANK('Data Source'!B1003),"",'Data Source'!B1003)</f>
        <v/>
      </c>
      <c r="C1013" s="15" t="str">
        <f>IF(ISBLANK('Data Source'!C1003),"",'Data Source'!C1003)</f>
        <v/>
      </c>
      <c r="D1013" s="15" t="str">
        <f>IF(ISBLANK('Data Source'!D1003),"",'Data Source'!D1003)</f>
        <v/>
      </c>
      <c r="E1013" s="15" t="str">
        <f>IF(ISBLANK('Data Source'!E1003),"",'Data Source'!E1003)</f>
        <v/>
      </c>
      <c r="F1013" s="26" t="str">
        <f t="shared" si="31"/>
        <v>A</v>
      </c>
      <c r="G1013" s="27">
        <f t="shared" si="32"/>
        <v>0</v>
      </c>
      <c r="H1013" s="28">
        <f>('Dynamic-Activity'!$C$7*'Data Source'!$BI1003)+('Dynamic-Activity'!$G$7*'Data Source'!$BL1003)+('Dynamic-Activity'!$K$7*'Data Source'!$BO1003)+('Dynamic-Activity'!$C$15*'Data Source'!$BR1003)+('Dynamic-Activity'!$G$15*'Data Source'!$BU1003)+('Dynamic-Activity'!$K$15*'Data Source'!$BX1003)+('Dynamic-Activity'!$C$23*'Data Source'!$CA1003)+('Dynamic-Activity'!$G$23*'Data Source'!$CE1003)+('Dynamic-Activity'!$K$23*'Data Source'!$CI1003)+('Dynamic-Activity'!$C$31*'Data Source'!$CM1003)</f>
        <v>0</v>
      </c>
      <c r="I1013" s="29">
        <f>'Data Source'!J1003</f>
        <v>0</v>
      </c>
      <c r="J1013" s="29">
        <f>'Data Source'!I1003</f>
        <v>0</v>
      </c>
    </row>
    <row r="1014" spans="1:10" x14ac:dyDescent="0.2">
      <c r="A1014" s="15" t="str">
        <f>IF(ISBLANK('Data Source'!A1004),"",'Data Source'!A1004)</f>
        <v/>
      </c>
      <c r="B1014" s="15" t="str">
        <f>IF(ISBLANK('Data Source'!B1004),"",'Data Source'!B1004)</f>
        <v/>
      </c>
      <c r="C1014" s="15" t="str">
        <f>IF(ISBLANK('Data Source'!C1004),"",'Data Source'!C1004)</f>
        <v/>
      </c>
      <c r="D1014" s="15" t="str">
        <f>IF(ISBLANK('Data Source'!D1004),"",'Data Source'!D1004)</f>
        <v/>
      </c>
      <c r="E1014" s="15" t="str">
        <f>IF(ISBLANK('Data Source'!E1004),"",'Data Source'!E1004)</f>
        <v/>
      </c>
      <c r="F1014" s="26" t="str">
        <f t="shared" si="31"/>
        <v>A</v>
      </c>
      <c r="G1014" s="27">
        <f t="shared" si="32"/>
        <v>0</v>
      </c>
      <c r="H1014" s="28">
        <f>('Dynamic-Activity'!$C$7*'Data Source'!$BI1004)+('Dynamic-Activity'!$G$7*'Data Source'!$BL1004)+('Dynamic-Activity'!$K$7*'Data Source'!$BO1004)+('Dynamic-Activity'!$C$15*'Data Source'!$BR1004)+('Dynamic-Activity'!$G$15*'Data Source'!$BU1004)+('Dynamic-Activity'!$K$15*'Data Source'!$BX1004)+('Dynamic-Activity'!$C$23*'Data Source'!$CA1004)+('Dynamic-Activity'!$G$23*'Data Source'!$CE1004)+('Dynamic-Activity'!$K$23*'Data Source'!$CI1004)+('Dynamic-Activity'!$C$31*'Data Source'!$CM1004)</f>
        <v>0</v>
      </c>
      <c r="I1014" s="29">
        <f>'Data Source'!J1004</f>
        <v>0</v>
      </c>
      <c r="J1014" s="29">
        <f>'Data Source'!I1004</f>
        <v>0</v>
      </c>
    </row>
    <row r="1015" spans="1:10" x14ac:dyDescent="0.2">
      <c r="A1015" s="15" t="str">
        <f>IF(ISBLANK('Data Source'!A1005),"",'Data Source'!A1005)</f>
        <v/>
      </c>
      <c r="B1015" s="15" t="str">
        <f>IF(ISBLANK('Data Source'!B1005),"",'Data Source'!B1005)</f>
        <v/>
      </c>
      <c r="C1015" s="15" t="str">
        <f>IF(ISBLANK('Data Source'!C1005),"",'Data Source'!C1005)</f>
        <v/>
      </c>
      <c r="D1015" s="15" t="str">
        <f>IF(ISBLANK('Data Source'!D1005),"",'Data Source'!D1005)</f>
        <v/>
      </c>
      <c r="E1015" s="15" t="str">
        <f>IF(ISBLANK('Data Source'!E1005),"",'Data Source'!E1005)</f>
        <v/>
      </c>
      <c r="F1015" s="26" t="str">
        <f t="shared" si="31"/>
        <v>A</v>
      </c>
      <c r="G1015" s="27">
        <f t="shared" si="32"/>
        <v>0</v>
      </c>
      <c r="H1015" s="28">
        <f>('Dynamic-Activity'!$C$7*'Data Source'!$BI1005)+('Dynamic-Activity'!$G$7*'Data Source'!$BL1005)+('Dynamic-Activity'!$K$7*'Data Source'!$BO1005)+('Dynamic-Activity'!$C$15*'Data Source'!$BR1005)+('Dynamic-Activity'!$G$15*'Data Source'!$BU1005)+('Dynamic-Activity'!$K$15*'Data Source'!$BX1005)+('Dynamic-Activity'!$C$23*'Data Source'!$CA1005)+('Dynamic-Activity'!$G$23*'Data Source'!$CE1005)+('Dynamic-Activity'!$K$23*'Data Source'!$CI1005)+('Dynamic-Activity'!$C$31*'Data Source'!$CM1005)</f>
        <v>0</v>
      </c>
      <c r="I1015" s="29">
        <f>'Data Source'!J1005</f>
        <v>0</v>
      </c>
      <c r="J1015" s="29">
        <f>'Data Source'!I1005</f>
        <v>0</v>
      </c>
    </row>
    <row r="1016" spans="1:10" x14ac:dyDescent="0.2">
      <c r="A1016" s="15" t="str">
        <f>IF(ISBLANK('Data Source'!A1006),"",'Data Source'!A1006)</f>
        <v/>
      </c>
      <c r="B1016" s="15" t="str">
        <f>IF(ISBLANK('Data Source'!B1006),"",'Data Source'!B1006)</f>
        <v/>
      </c>
      <c r="C1016" s="15" t="str">
        <f>IF(ISBLANK('Data Source'!C1006),"",'Data Source'!C1006)</f>
        <v/>
      </c>
      <c r="D1016" s="15" t="str">
        <f>IF(ISBLANK('Data Source'!D1006),"",'Data Source'!D1006)</f>
        <v/>
      </c>
      <c r="E1016" s="15" t="str">
        <f>IF(ISBLANK('Data Source'!E1006),"",'Data Source'!E1006)</f>
        <v/>
      </c>
      <c r="F1016" s="26" t="str">
        <f t="shared" si="31"/>
        <v>A</v>
      </c>
      <c r="G1016" s="27">
        <f t="shared" si="32"/>
        <v>0</v>
      </c>
      <c r="H1016" s="28">
        <f>('Dynamic-Activity'!$C$7*'Data Source'!$BI1006)+('Dynamic-Activity'!$G$7*'Data Source'!$BL1006)+('Dynamic-Activity'!$K$7*'Data Source'!$BO1006)+('Dynamic-Activity'!$C$15*'Data Source'!$BR1006)+('Dynamic-Activity'!$G$15*'Data Source'!$BU1006)+('Dynamic-Activity'!$K$15*'Data Source'!$BX1006)+('Dynamic-Activity'!$C$23*'Data Source'!$CA1006)+('Dynamic-Activity'!$G$23*'Data Source'!$CE1006)+('Dynamic-Activity'!$K$23*'Data Source'!$CI1006)+('Dynamic-Activity'!$C$31*'Data Source'!$CM1006)</f>
        <v>0</v>
      </c>
      <c r="I1016" s="29">
        <f>'Data Source'!J1006</f>
        <v>0</v>
      </c>
      <c r="J1016" s="29">
        <f>'Data Source'!I1006</f>
        <v>0</v>
      </c>
    </row>
    <row r="1017" spans="1:10" x14ac:dyDescent="0.2">
      <c r="A1017" s="15" t="str">
        <f>IF(ISBLANK('Data Source'!A1007),"",'Data Source'!A1007)</f>
        <v/>
      </c>
      <c r="B1017" s="15" t="str">
        <f>IF(ISBLANK('Data Source'!B1007),"",'Data Source'!B1007)</f>
        <v/>
      </c>
      <c r="C1017" s="15" t="str">
        <f>IF(ISBLANK('Data Source'!C1007),"",'Data Source'!C1007)</f>
        <v/>
      </c>
      <c r="D1017" s="15" t="str">
        <f>IF(ISBLANK('Data Source'!D1007),"",'Data Source'!D1007)</f>
        <v/>
      </c>
      <c r="E1017" s="15" t="str">
        <f>IF(ISBLANK('Data Source'!E1007),"",'Data Source'!E1007)</f>
        <v/>
      </c>
      <c r="F1017" s="26" t="str">
        <f t="shared" si="31"/>
        <v>A</v>
      </c>
      <c r="G1017" s="27">
        <f t="shared" si="32"/>
        <v>0</v>
      </c>
      <c r="H1017" s="28">
        <f>('Dynamic-Activity'!$C$7*'Data Source'!$BI1007)+('Dynamic-Activity'!$G$7*'Data Source'!$BL1007)+('Dynamic-Activity'!$K$7*'Data Source'!$BO1007)+('Dynamic-Activity'!$C$15*'Data Source'!$BR1007)+('Dynamic-Activity'!$G$15*'Data Source'!$BU1007)+('Dynamic-Activity'!$K$15*'Data Source'!$BX1007)+('Dynamic-Activity'!$C$23*'Data Source'!$CA1007)+('Dynamic-Activity'!$G$23*'Data Source'!$CE1007)+('Dynamic-Activity'!$K$23*'Data Source'!$CI1007)+('Dynamic-Activity'!$C$31*'Data Source'!$CM1007)</f>
        <v>0</v>
      </c>
      <c r="I1017" s="29">
        <f>'Data Source'!J1007</f>
        <v>0</v>
      </c>
      <c r="J1017" s="29">
        <f>'Data Source'!I1007</f>
        <v>0</v>
      </c>
    </row>
    <row r="1018" spans="1:10" x14ac:dyDescent="0.2">
      <c r="A1018" s="15" t="str">
        <f>IF(ISBLANK('Data Source'!A1008),"",'Data Source'!A1008)</f>
        <v/>
      </c>
      <c r="B1018" s="15" t="str">
        <f>IF(ISBLANK('Data Source'!B1008),"",'Data Source'!B1008)</f>
        <v/>
      </c>
      <c r="C1018" s="15" t="str">
        <f>IF(ISBLANK('Data Source'!C1008),"",'Data Source'!C1008)</f>
        <v/>
      </c>
      <c r="D1018" s="15" t="str">
        <f>IF(ISBLANK('Data Source'!D1008),"",'Data Source'!D1008)</f>
        <v/>
      </c>
      <c r="E1018" s="15" t="str">
        <f>IF(ISBLANK('Data Source'!E1008),"",'Data Source'!E1008)</f>
        <v/>
      </c>
      <c r="F1018" s="26" t="str">
        <f t="shared" si="31"/>
        <v>A</v>
      </c>
      <c r="G1018" s="27">
        <f t="shared" si="32"/>
        <v>0</v>
      </c>
      <c r="H1018" s="28">
        <f>('Dynamic-Activity'!$C$7*'Data Source'!$BI1008)+('Dynamic-Activity'!$G$7*'Data Source'!$BL1008)+('Dynamic-Activity'!$K$7*'Data Source'!$BO1008)+('Dynamic-Activity'!$C$15*'Data Source'!$BR1008)+('Dynamic-Activity'!$G$15*'Data Source'!$BU1008)+('Dynamic-Activity'!$K$15*'Data Source'!$BX1008)+('Dynamic-Activity'!$C$23*'Data Source'!$CA1008)+('Dynamic-Activity'!$G$23*'Data Source'!$CE1008)+('Dynamic-Activity'!$K$23*'Data Source'!$CI1008)+('Dynamic-Activity'!$C$31*'Data Source'!$CM1008)</f>
        <v>0</v>
      </c>
      <c r="I1018" s="29">
        <f>'Data Source'!J1008</f>
        <v>0</v>
      </c>
      <c r="J1018" s="29">
        <f>'Data Source'!I1008</f>
        <v>0</v>
      </c>
    </row>
    <row r="1019" spans="1:10" x14ac:dyDescent="0.2">
      <c r="A1019" s="15" t="str">
        <f>IF(ISBLANK('Data Source'!A1009),"",'Data Source'!A1009)</f>
        <v/>
      </c>
      <c r="B1019" s="15" t="str">
        <f>IF(ISBLANK('Data Source'!B1009),"",'Data Source'!B1009)</f>
        <v/>
      </c>
      <c r="C1019" s="15" t="str">
        <f>IF(ISBLANK('Data Source'!C1009),"",'Data Source'!C1009)</f>
        <v/>
      </c>
      <c r="D1019" s="15" t="str">
        <f>IF(ISBLANK('Data Source'!D1009),"",'Data Source'!D1009)</f>
        <v/>
      </c>
      <c r="E1019" s="15" t="str">
        <f>IF(ISBLANK('Data Source'!E1009),"",'Data Source'!E1009)</f>
        <v/>
      </c>
      <c r="F1019" s="26" t="str">
        <f t="shared" si="31"/>
        <v>A</v>
      </c>
      <c r="G1019" s="27">
        <f t="shared" si="32"/>
        <v>0</v>
      </c>
      <c r="H1019" s="28">
        <f>('Dynamic-Activity'!$C$7*'Data Source'!$BI1009)+('Dynamic-Activity'!$G$7*'Data Source'!$BL1009)+('Dynamic-Activity'!$K$7*'Data Source'!$BO1009)+('Dynamic-Activity'!$C$15*'Data Source'!$BR1009)+('Dynamic-Activity'!$G$15*'Data Source'!$BU1009)+('Dynamic-Activity'!$K$15*'Data Source'!$BX1009)+('Dynamic-Activity'!$C$23*'Data Source'!$CA1009)+('Dynamic-Activity'!$G$23*'Data Source'!$CE1009)+('Dynamic-Activity'!$K$23*'Data Source'!$CI1009)+('Dynamic-Activity'!$C$31*'Data Source'!$CM1009)</f>
        <v>0</v>
      </c>
      <c r="I1019" s="29">
        <f>'Data Source'!J1009</f>
        <v>0</v>
      </c>
      <c r="J1019" s="29">
        <f>'Data Source'!I1009</f>
        <v>0</v>
      </c>
    </row>
    <row r="1020" spans="1:10" x14ac:dyDescent="0.2">
      <c r="A1020" s="15" t="str">
        <f>IF(ISBLANK('Data Source'!A1010),"",'Data Source'!A1010)</f>
        <v/>
      </c>
      <c r="B1020" s="15" t="str">
        <f>IF(ISBLANK('Data Source'!B1010),"",'Data Source'!B1010)</f>
        <v/>
      </c>
      <c r="C1020" s="15" t="str">
        <f>IF(ISBLANK('Data Source'!C1010),"",'Data Source'!C1010)</f>
        <v/>
      </c>
      <c r="D1020" s="15" t="str">
        <f>IF(ISBLANK('Data Source'!D1010),"",'Data Source'!D1010)</f>
        <v/>
      </c>
      <c r="E1020" s="15" t="str">
        <f>IF(ISBLANK('Data Source'!E1010),"",'Data Source'!E1010)</f>
        <v/>
      </c>
      <c r="F1020" s="26" t="str">
        <f t="shared" si="31"/>
        <v>A</v>
      </c>
      <c r="G1020" s="27">
        <f t="shared" si="32"/>
        <v>0</v>
      </c>
      <c r="H1020" s="28">
        <f>('Dynamic-Activity'!$C$7*'Data Source'!$BI1010)+('Dynamic-Activity'!$G$7*'Data Source'!$BL1010)+('Dynamic-Activity'!$K$7*'Data Source'!$BO1010)+('Dynamic-Activity'!$C$15*'Data Source'!$BR1010)+('Dynamic-Activity'!$G$15*'Data Source'!$BU1010)+('Dynamic-Activity'!$K$15*'Data Source'!$BX1010)+('Dynamic-Activity'!$C$23*'Data Source'!$CA1010)+('Dynamic-Activity'!$G$23*'Data Source'!$CE1010)+('Dynamic-Activity'!$K$23*'Data Source'!$CI1010)+('Dynamic-Activity'!$C$31*'Data Source'!$CM1010)</f>
        <v>0</v>
      </c>
      <c r="I1020" s="29">
        <f>'Data Source'!J1010</f>
        <v>0</v>
      </c>
      <c r="J1020" s="29">
        <f>'Data Source'!I1010</f>
        <v>0</v>
      </c>
    </row>
    <row r="1021" spans="1:10" x14ac:dyDescent="0.2">
      <c r="A1021" s="15" t="str">
        <f>IF(ISBLANK('Data Source'!A1011),"",'Data Source'!A1011)</f>
        <v/>
      </c>
      <c r="B1021" s="15" t="str">
        <f>IF(ISBLANK('Data Source'!B1011),"",'Data Source'!B1011)</f>
        <v/>
      </c>
      <c r="C1021" s="15" t="str">
        <f>IF(ISBLANK('Data Source'!C1011),"",'Data Source'!C1011)</f>
        <v/>
      </c>
      <c r="D1021" s="15" t="str">
        <f>IF(ISBLANK('Data Source'!D1011),"",'Data Source'!D1011)</f>
        <v/>
      </c>
      <c r="E1021" s="15" t="str">
        <f>IF(ISBLANK('Data Source'!E1011),"",'Data Source'!E1011)</f>
        <v/>
      </c>
      <c r="F1021" s="26" t="str">
        <f t="shared" si="31"/>
        <v>A</v>
      </c>
      <c r="G1021" s="27">
        <f t="shared" si="32"/>
        <v>0</v>
      </c>
      <c r="H1021" s="28">
        <f>('Dynamic-Activity'!$C$7*'Data Source'!$BI1011)+('Dynamic-Activity'!$G$7*'Data Source'!$BL1011)+('Dynamic-Activity'!$K$7*'Data Source'!$BO1011)+('Dynamic-Activity'!$C$15*'Data Source'!$BR1011)+('Dynamic-Activity'!$G$15*'Data Source'!$BU1011)+('Dynamic-Activity'!$K$15*'Data Source'!$BX1011)+('Dynamic-Activity'!$C$23*'Data Source'!$CA1011)+('Dynamic-Activity'!$G$23*'Data Source'!$CE1011)+('Dynamic-Activity'!$K$23*'Data Source'!$CI1011)+('Dynamic-Activity'!$C$31*'Data Source'!$CM1011)</f>
        <v>0</v>
      </c>
      <c r="I1021" s="29">
        <f>'Data Source'!J1011</f>
        <v>0</v>
      </c>
      <c r="J1021" s="29">
        <f>'Data Source'!I1011</f>
        <v>0</v>
      </c>
    </row>
    <row r="1022" spans="1:10" x14ac:dyDescent="0.2">
      <c r="A1022" s="15" t="str">
        <f>IF(ISBLANK('Data Source'!A1012),"",'Data Source'!A1012)</f>
        <v/>
      </c>
      <c r="B1022" s="15" t="str">
        <f>IF(ISBLANK('Data Source'!B1012),"",'Data Source'!B1012)</f>
        <v/>
      </c>
      <c r="C1022" s="15" t="str">
        <f>IF(ISBLANK('Data Source'!C1012),"",'Data Source'!C1012)</f>
        <v/>
      </c>
      <c r="D1022" s="15" t="str">
        <f>IF(ISBLANK('Data Source'!D1012),"",'Data Source'!D1012)</f>
        <v/>
      </c>
      <c r="E1022" s="15" t="str">
        <f>IF(ISBLANK('Data Source'!E1012),"",'Data Source'!E1012)</f>
        <v/>
      </c>
      <c r="F1022" s="26" t="str">
        <f t="shared" si="31"/>
        <v>A</v>
      </c>
      <c r="G1022" s="27">
        <f t="shared" si="32"/>
        <v>0</v>
      </c>
      <c r="H1022" s="28">
        <f>('Dynamic-Activity'!$C$7*'Data Source'!$BI1012)+('Dynamic-Activity'!$G$7*'Data Source'!$BL1012)+('Dynamic-Activity'!$K$7*'Data Source'!$BO1012)+('Dynamic-Activity'!$C$15*'Data Source'!$BR1012)+('Dynamic-Activity'!$G$15*'Data Source'!$BU1012)+('Dynamic-Activity'!$K$15*'Data Source'!$BX1012)+('Dynamic-Activity'!$C$23*'Data Source'!$CA1012)+('Dynamic-Activity'!$G$23*'Data Source'!$CE1012)+('Dynamic-Activity'!$K$23*'Data Source'!$CI1012)+('Dynamic-Activity'!$C$31*'Data Source'!$CM1012)</f>
        <v>0</v>
      </c>
      <c r="I1022" s="29">
        <f>'Data Source'!J1012</f>
        <v>0</v>
      </c>
      <c r="J1022" s="29">
        <f>'Data Source'!I1012</f>
        <v>0</v>
      </c>
    </row>
    <row r="1023" spans="1:10" x14ac:dyDescent="0.2">
      <c r="A1023" s="15" t="str">
        <f>IF(ISBLANK('Data Source'!A1013),"",'Data Source'!A1013)</f>
        <v/>
      </c>
      <c r="B1023" s="15" t="str">
        <f>IF(ISBLANK('Data Source'!B1013),"",'Data Source'!B1013)</f>
        <v/>
      </c>
      <c r="C1023" s="15" t="str">
        <f>IF(ISBLANK('Data Source'!C1013),"",'Data Source'!C1013)</f>
        <v/>
      </c>
      <c r="D1023" s="15" t="str">
        <f>IF(ISBLANK('Data Source'!D1013),"",'Data Source'!D1013)</f>
        <v/>
      </c>
      <c r="E1023" s="15" t="str">
        <f>IF(ISBLANK('Data Source'!E1013),"",'Data Source'!E1013)</f>
        <v/>
      </c>
      <c r="F1023" s="26" t="str">
        <f t="shared" si="31"/>
        <v>A</v>
      </c>
      <c r="G1023" s="27">
        <f t="shared" si="32"/>
        <v>0</v>
      </c>
      <c r="H1023" s="28">
        <f>('Dynamic-Activity'!$C$7*'Data Source'!$BI1013)+('Dynamic-Activity'!$G$7*'Data Source'!$BL1013)+('Dynamic-Activity'!$K$7*'Data Source'!$BO1013)+('Dynamic-Activity'!$C$15*'Data Source'!$BR1013)+('Dynamic-Activity'!$G$15*'Data Source'!$BU1013)+('Dynamic-Activity'!$K$15*'Data Source'!$BX1013)+('Dynamic-Activity'!$C$23*'Data Source'!$CA1013)+('Dynamic-Activity'!$G$23*'Data Source'!$CE1013)+('Dynamic-Activity'!$K$23*'Data Source'!$CI1013)+('Dynamic-Activity'!$C$31*'Data Source'!$CM1013)</f>
        <v>0</v>
      </c>
      <c r="I1023" s="29">
        <f>'Data Source'!J1013</f>
        <v>0</v>
      </c>
      <c r="J1023" s="29">
        <f>'Data Source'!I1013</f>
        <v>0</v>
      </c>
    </row>
    <row r="1024" spans="1:10" x14ac:dyDescent="0.2">
      <c r="A1024" s="15" t="str">
        <f>IF(ISBLANK('Data Source'!A1014),"",'Data Source'!A1014)</f>
        <v/>
      </c>
      <c r="B1024" s="15" t="str">
        <f>IF(ISBLANK('Data Source'!B1014),"",'Data Source'!B1014)</f>
        <v/>
      </c>
      <c r="C1024" s="15" t="str">
        <f>IF(ISBLANK('Data Source'!C1014),"",'Data Source'!C1014)</f>
        <v/>
      </c>
      <c r="D1024" s="15" t="str">
        <f>IF(ISBLANK('Data Source'!D1014),"",'Data Source'!D1014)</f>
        <v/>
      </c>
      <c r="E1024" s="15" t="str">
        <f>IF(ISBLANK('Data Source'!E1014),"",'Data Source'!E1014)</f>
        <v/>
      </c>
      <c r="F1024" s="26" t="str">
        <f t="shared" si="31"/>
        <v>A</v>
      </c>
      <c r="G1024" s="27">
        <f t="shared" si="32"/>
        <v>0</v>
      </c>
      <c r="H1024" s="28">
        <f>('Dynamic-Activity'!$C$7*'Data Source'!$BI1014)+('Dynamic-Activity'!$G$7*'Data Source'!$BL1014)+('Dynamic-Activity'!$K$7*'Data Source'!$BO1014)+('Dynamic-Activity'!$C$15*'Data Source'!$BR1014)+('Dynamic-Activity'!$G$15*'Data Source'!$BU1014)+('Dynamic-Activity'!$K$15*'Data Source'!$BX1014)+('Dynamic-Activity'!$C$23*'Data Source'!$CA1014)+('Dynamic-Activity'!$G$23*'Data Source'!$CE1014)+('Dynamic-Activity'!$K$23*'Data Source'!$CI1014)+('Dynamic-Activity'!$C$31*'Data Source'!$CM1014)</f>
        <v>0</v>
      </c>
      <c r="I1024" s="29">
        <f>'Data Source'!J1014</f>
        <v>0</v>
      </c>
      <c r="J1024" s="29">
        <f>'Data Source'!I1014</f>
        <v>0</v>
      </c>
    </row>
    <row r="1025" spans="1:10" x14ac:dyDescent="0.2">
      <c r="A1025" s="15" t="str">
        <f>IF(ISBLANK('Data Source'!A1015),"",'Data Source'!A1015)</f>
        <v/>
      </c>
      <c r="B1025" s="15" t="str">
        <f>IF(ISBLANK('Data Source'!B1015),"",'Data Source'!B1015)</f>
        <v/>
      </c>
      <c r="C1025" s="15" t="str">
        <f>IF(ISBLANK('Data Source'!C1015),"",'Data Source'!C1015)</f>
        <v/>
      </c>
      <c r="D1025" s="15" t="str">
        <f>IF(ISBLANK('Data Source'!D1015),"",'Data Source'!D1015)</f>
        <v/>
      </c>
      <c r="E1025" s="15" t="str">
        <f>IF(ISBLANK('Data Source'!E1015),"",'Data Source'!E1015)</f>
        <v/>
      </c>
      <c r="F1025" s="26" t="str">
        <f t="shared" si="31"/>
        <v>A</v>
      </c>
      <c r="G1025" s="27">
        <f t="shared" si="32"/>
        <v>0</v>
      </c>
      <c r="H1025" s="28">
        <f>('Dynamic-Activity'!$C$7*'Data Source'!$BI1015)+('Dynamic-Activity'!$G$7*'Data Source'!$BL1015)+('Dynamic-Activity'!$K$7*'Data Source'!$BO1015)+('Dynamic-Activity'!$C$15*'Data Source'!$BR1015)+('Dynamic-Activity'!$G$15*'Data Source'!$BU1015)+('Dynamic-Activity'!$K$15*'Data Source'!$BX1015)+('Dynamic-Activity'!$C$23*'Data Source'!$CA1015)+('Dynamic-Activity'!$G$23*'Data Source'!$CE1015)+('Dynamic-Activity'!$K$23*'Data Source'!$CI1015)+('Dynamic-Activity'!$C$31*'Data Source'!$CM1015)</f>
        <v>0</v>
      </c>
      <c r="I1025" s="29">
        <f>'Data Source'!J1015</f>
        <v>0</v>
      </c>
      <c r="J1025" s="29">
        <f>'Data Source'!I1015</f>
        <v>0</v>
      </c>
    </row>
    <row r="1026" spans="1:10" x14ac:dyDescent="0.2">
      <c r="A1026" s="15" t="str">
        <f>IF(ISBLANK('Data Source'!A1016),"",'Data Source'!A1016)</f>
        <v/>
      </c>
      <c r="B1026" s="15" t="str">
        <f>IF(ISBLANK('Data Source'!B1016),"",'Data Source'!B1016)</f>
        <v/>
      </c>
      <c r="C1026" s="15" t="str">
        <f>IF(ISBLANK('Data Source'!C1016),"",'Data Source'!C1016)</f>
        <v/>
      </c>
      <c r="D1026" s="15" t="str">
        <f>IF(ISBLANK('Data Source'!D1016),"",'Data Source'!D1016)</f>
        <v/>
      </c>
      <c r="E1026" s="15" t="str">
        <f>IF(ISBLANK('Data Source'!E1016),"",'Data Source'!E1016)</f>
        <v/>
      </c>
      <c r="F1026" s="26" t="str">
        <f t="shared" si="31"/>
        <v>A</v>
      </c>
      <c r="G1026" s="27">
        <f t="shared" si="32"/>
        <v>0</v>
      </c>
      <c r="H1026" s="28">
        <f>('Dynamic-Activity'!$C$7*'Data Source'!$BI1016)+('Dynamic-Activity'!$G$7*'Data Source'!$BL1016)+('Dynamic-Activity'!$K$7*'Data Source'!$BO1016)+('Dynamic-Activity'!$C$15*'Data Source'!$BR1016)+('Dynamic-Activity'!$G$15*'Data Source'!$BU1016)+('Dynamic-Activity'!$K$15*'Data Source'!$BX1016)+('Dynamic-Activity'!$C$23*'Data Source'!$CA1016)+('Dynamic-Activity'!$G$23*'Data Source'!$CE1016)+('Dynamic-Activity'!$K$23*'Data Source'!$CI1016)+('Dynamic-Activity'!$C$31*'Data Source'!$CM1016)</f>
        <v>0</v>
      </c>
      <c r="I1026" s="29">
        <f>'Data Source'!J1016</f>
        <v>0</v>
      </c>
      <c r="J1026" s="29">
        <f>'Data Source'!I1016</f>
        <v>0</v>
      </c>
    </row>
    <row r="1027" spans="1:10" x14ac:dyDescent="0.2">
      <c r="A1027" s="15" t="str">
        <f>IF(ISBLANK('Data Source'!A1017),"",'Data Source'!A1017)</f>
        <v/>
      </c>
      <c r="B1027" s="15" t="str">
        <f>IF(ISBLANK('Data Source'!B1017),"",'Data Source'!B1017)</f>
        <v/>
      </c>
      <c r="C1027" s="15" t="str">
        <f>IF(ISBLANK('Data Source'!C1017),"",'Data Source'!C1017)</f>
        <v/>
      </c>
      <c r="D1027" s="15" t="str">
        <f>IF(ISBLANK('Data Source'!D1017),"",'Data Source'!D1017)</f>
        <v/>
      </c>
      <c r="E1027" s="15" t="str">
        <f>IF(ISBLANK('Data Source'!E1017),"",'Data Source'!E1017)</f>
        <v/>
      </c>
      <c r="F1027" s="26" t="str">
        <f t="shared" si="31"/>
        <v>A</v>
      </c>
      <c r="G1027" s="27">
        <f t="shared" si="32"/>
        <v>0</v>
      </c>
      <c r="H1027" s="28">
        <f>('Dynamic-Activity'!$C$7*'Data Source'!$BI1017)+('Dynamic-Activity'!$G$7*'Data Source'!$BL1017)+('Dynamic-Activity'!$K$7*'Data Source'!$BO1017)+('Dynamic-Activity'!$C$15*'Data Source'!$BR1017)+('Dynamic-Activity'!$G$15*'Data Source'!$BU1017)+('Dynamic-Activity'!$K$15*'Data Source'!$BX1017)+('Dynamic-Activity'!$C$23*'Data Source'!$CA1017)+('Dynamic-Activity'!$G$23*'Data Source'!$CE1017)+('Dynamic-Activity'!$K$23*'Data Source'!$CI1017)+('Dynamic-Activity'!$C$31*'Data Source'!$CM1017)</f>
        <v>0</v>
      </c>
      <c r="I1027" s="29">
        <f>'Data Source'!J1017</f>
        <v>0</v>
      </c>
      <c r="J1027" s="29">
        <f>'Data Source'!I1017</f>
        <v>0</v>
      </c>
    </row>
    <row r="1028" spans="1:10" x14ac:dyDescent="0.2">
      <c r="A1028" s="15" t="str">
        <f>IF(ISBLANK('Data Source'!A1018),"",'Data Source'!A1018)</f>
        <v/>
      </c>
      <c r="B1028" s="15" t="str">
        <f>IF(ISBLANK('Data Source'!B1018),"",'Data Source'!B1018)</f>
        <v/>
      </c>
      <c r="C1028" s="15" t="str">
        <f>IF(ISBLANK('Data Source'!C1018),"",'Data Source'!C1018)</f>
        <v/>
      </c>
      <c r="D1028" s="15" t="str">
        <f>IF(ISBLANK('Data Source'!D1018),"",'Data Source'!D1018)</f>
        <v/>
      </c>
      <c r="E1028" s="15" t="str">
        <f>IF(ISBLANK('Data Source'!E1018),"",'Data Source'!E1018)</f>
        <v/>
      </c>
      <c r="F1028" s="26" t="str">
        <f t="shared" si="31"/>
        <v>A</v>
      </c>
      <c r="G1028" s="27">
        <f t="shared" si="32"/>
        <v>0</v>
      </c>
      <c r="H1028" s="28">
        <f>('Dynamic-Activity'!$C$7*'Data Source'!$BI1018)+('Dynamic-Activity'!$G$7*'Data Source'!$BL1018)+('Dynamic-Activity'!$K$7*'Data Source'!$BO1018)+('Dynamic-Activity'!$C$15*'Data Source'!$BR1018)+('Dynamic-Activity'!$G$15*'Data Source'!$BU1018)+('Dynamic-Activity'!$K$15*'Data Source'!$BX1018)+('Dynamic-Activity'!$C$23*'Data Source'!$CA1018)+('Dynamic-Activity'!$G$23*'Data Source'!$CE1018)+('Dynamic-Activity'!$K$23*'Data Source'!$CI1018)+('Dynamic-Activity'!$C$31*'Data Source'!$CM1018)</f>
        <v>0</v>
      </c>
      <c r="I1028" s="29">
        <f>'Data Source'!J1018</f>
        <v>0</v>
      </c>
      <c r="J1028" s="29">
        <f>'Data Source'!I1018</f>
        <v>0</v>
      </c>
    </row>
    <row r="1029" spans="1:10" x14ac:dyDescent="0.2">
      <c r="A1029" s="15" t="str">
        <f>IF(ISBLANK('Data Source'!A1019),"",'Data Source'!A1019)</f>
        <v/>
      </c>
      <c r="B1029" s="15" t="str">
        <f>IF(ISBLANK('Data Source'!B1019),"",'Data Source'!B1019)</f>
        <v/>
      </c>
      <c r="C1029" s="15" t="str">
        <f>IF(ISBLANK('Data Source'!C1019),"",'Data Source'!C1019)</f>
        <v/>
      </c>
      <c r="D1029" s="15" t="str">
        <f>IF(ISBLANK('Data Source'!D1019),"",'Data Source'!D1019)</f>
        <v/>
      </c>
      <c r="E1029" s="15" t="str">
        <f>IF(ISBLANK('Data Source'!E1019),"",'Data Source'!E1019)</f>
        <v/>
      </c>
      <c r="F1029" s="26" t="str">
        <f t="shared" si="31"/>
        <v>A</v>
      </c>
      <c r="G1029" s="27">
        <f t="shared" si="32"/>
        <v>0</v>
      </c>
      <c r="H1029" s="28">
        <f>('Dynamic-Activity'!$C$7*'Data Source'!$BI1019)+('Dynamic-Activity'!$G$7*'Data Source'!$BL1019)+('Dynamic-Activity'!$K$7*'Data Source'!$BO1019)+('Dynamic-Activity'!$C$15*'Data Source'!$BR1019)+('Dynamic-Activity'!$G$15*'Data Source'!$BU1019)+('Dynamic-Activity'!$K$15*'Data Source'!$BX1019)+('Dynamic-Activity'!$C$23*'Data Source'!$CA1019)+('Dynamic-Activity'!$G$23*'Data Source'!$CE1019)+('Dynamic-Activity'!$K$23*'Data Source'!$CI1019)+('Dynamic-Activity'!$C$31*'Data Source'!$CM1019)</f>
        <v>0</v>
      </c>
      <c r="I1029" s="29">
        <f>'Data Source'!J1019</f>
        <v>0</v>
      </c>
      <c r="J1029" s="29">
        <f>'Data Source'!I1019</f>
        <v>0</v>
      </c>
    </row>
    <row r="1030" spans="1:10" x14ac:dyDescent="0.2">
      <c r="A1030" s="15" t="str">
        <f>IF(ISBLANK('Data Source'!A1020),"",'Data Source'!A1020)</f>
        <v/>
      </c>
      <c r="B1030" s="15" t="str">
        <f>IF(ISBLANK('Data Source'!B1020),"",'Data Source'!B1020)</f>
        <v/>
      </c>
      <c r="C1030" s="15" t="str">
        <f>IF(ISBLANK('Data Source'!C1020),"",'Data Source'!C1020)</f>
        <v/>
      </c>
      <c r="D1030" s="15" t="str">
        <f>IF(ISBLANK('Data Source'!D1020),"",'Data Source'!D1020)</f>
        <v/>
      </c>
      <c r="E1030" s="15" t="str">
        <f>IF(ISBLANK('Data Source'!E1020),"",'Data Source'!E1020)</f>
        <v/>
      </c>
      <c r="F1030" s="26" t="str">
        <f t="shared" si="31"/>
        <v>A</v>
      </c>
      <c r="G1030" s="27">
        <f t="shared" si="32"/>
        <v>0</v>
      </c>
      <c r="H1030" s="28">
        <f>('Dynamic-Activity'!$C$7*'Data Source'!$BI1020)+('Dynamic-Activity'!$G$7*'Data Source'!$BL1020)+('Dynamic-Activity'!$K$7*'Data Source'!$BO1020)+('Dynamic-Activity'!$C$15*'Data Source'!$BR1020)+('Dynamic-Activity'!$G$15*'Data Source'!$BU1020)+('Dynamic-Activity'!$K$15*'Data Source'!$BX1020)+('Dynamic-Activity'!$C$23*'Data Source'!$CA1020)+('Dynamic-Activity'!$G$23*'Data Source'!$CE1020)+('Dynamic-Activity'!$K$23*'Data Source'!$CI1020)+('Dynamic-Activity'!$C$31*'Data Source'!$CM1020)</f>
        <v>0</v>
      </c>
      <c r="I1030" s="29">
        <f>'Data Source'!J1020</f>
        <v>0</v>
      </c>
      <c r="J1030" s="29">
        <f>'Data Source'!I1020</f>
        <v>0</v>
      </c>
    </row>
    <row r="1031" spans="1:10" x14ac:dyDescent="0.2">
      <c r="A1031" s="15" t="str">
        <f>IF(ISBLANK('Data Source'!A1021),"",'Data Source'!A1021)</f>
        <v/>
      </c>
      <c r="B1031" s="15" t="str">
        <f>IF(ISBLANK('Data Source'!B1021),"",'Data Source'!B1021)</f>
        <v/>
      </c>
      <c r="C1031" s="15" t="str">
        <f>IF(ISBLANK('Data Source'!C1021),"",'Data Source'!C1021)</f>
        <v/>
      </c>
      <c r="D1031" s="15" t="str">
        <f>IF(ISBLANK('Data Source'!D1021),"",'Data Source'!D1021)</f>
        <v/>
      </c>
      <c r="E1031" s="15" t="str">
        <f>IF(ISBLANK('Data Source'!E1021),"",'Data Source'!E1021)</f>
        <v/>
      </c>
      <c r="F1031" s="26" t="str">
        <f t="shared" si="31"/>
        <v>A</v>
      </c>
      <c r="G1031" s="27">
        <f t="shared" si="32"/>
        <v>0</v>
      </c>
      <c r="H1031" s="28">
        <f>('Dynamic-Activity'!$C$7*'Data Source'!$BI1021)+('Dynamic-Activity'!$G$7*'Data Source'!$BL1021)+('Dynamic-Activity'!$K$7*'Data Source'!$BO1021)+('Dynamic-Activity'!$C$15*'Data Source'!$BR1021)+('Dynamic-Activity'!$G$15*'Data Source'!$BU1021)+('Dynamic-Activity'!$K$15*'Data Source'!$BX1021)+('Dynamic-Activity'!$C$23*'Data Source'!$CA1021)+('Dynamic-Activity'!$G$23*'Data Source'!$CE1021)+('Dynamic-Activity'!$K$23*'Data Source'!$CI1021)+('Dynamic-Activity'!$C$31*'Data Source'!$CM1021)</f>
        <v>0</v>
      </c>
      <c r="I1031" s="29">
        <f>'Data Source'!J1021</f>
        <v>0</v>
      </c>
      <c r="J1031" s="29">
        <f>'Data Source'!I1021</f>
        <v>0</v>
      </c>
    </row>
    <row r="1032" spans="1:10" x14ac:dyDescent="0.2">
      <c r="A1032" s="15" t="str">
        <f>IF(ISBLANK('Data Source'!A1022),"",'Data Source'!A1022)</f>
        <v/>
      </c>
      <c r="B1032" s="15" t="str">
        <f>IF(ISBLANK('Data Source'!B1022),"",'Data Source'!B1022)</f>
        <v/>
      </c>
      <c r="C1032" s="15" t="str">
        <f>IF(ISBLANK('Data Source'!C1022),"",'Data Source'!C1022)</f>
        <v/>
      </c>
      <c r="D1032" s="15" t="str">
        <f>IF(ISBLANK('Data Source'!D1022),"",'Data Source'!D1022)</f>
        <v/>
      </c>
      <c r="E1032" s="15" t="str">
        <f>IF(ISBLANK('Data Source'!E1022),"",'Data Source'!E1022)</f>
        <v/>
      </c>
      <c r="F1032" s="26" t="str">
        <f t="shared" si="31"/>
        <v>A</v>
      </c>
      <c r="G1032" s="27">
        <f t="shared" si="32"/>
        <v>0</v>
      </c>
      <c r="H1032" s="28">
        <f>('Dynamic-Activity'!$C$7*'Data Source'!$BI1022)+('Dynamic-Activity'!$G$7*'Data Source'!$BL1022)+('Dynamic-Activity'!$K$7*'Data Source'!$BO1022)+('Dynamic-Activity'!$C$15*'Data Source'!$BR1022)+('Dynamic-Activity'!$G$15*'Data Source'!$BU1022)+('Dynamic-Activity'!$K$15*'Data Source'!$BX1022)+('Dynamic-Activity'!$C$23*'Data Source'!$CA1022)+('Dynamic-Activity'!$G$23*'Data Source'!$CE1022)+('Dynamic-Activity'!$K$23*'Data Source'!$CI1022)+('Dynamic-Activity'!$C$31*'Data Source'!$CM1022)</f>
        <v>0</v>
      </c>
      <c r="I1032" s="29">
        <f>'Data Source'!J1022</f>
        <v>0</v>
      </c>
      <c r="J1032" s="29">
        <f>'Data Source'!I1022</f>
        <v>0</v>
      </c>
    </row>
    <row r="1033" spans="1:10" x14ac:dyDescent="0.2">
      <c r="A1033" s="15" t="str">
        <f>IF(ISBLANK('Data Source'!A1023),"",'Data Source'!A1023)</f>
        <v/>
      </c>
      <c r="B1033" s="15" t="str">
        <f>IF(ISBLANK('Data Source'!B1023),"",'Data Source'!B1023)</f>
        <v/>
      </c>
      <c r="C1033" s="15" t="str">
        <f>IF(ISBLANK('Data Source'!C1023),"",'Data Source'!C1023)</f>
        <v/>
      </c>
      <c r="D1033" s="15" t="str">
        <f>IF(ISBLANK('Data Source'!D1023),"",'Data Source'!D1023)</f>
        <v/>
      </c>
      <c r="E1033" s="15" t="str">
        <f>IF(ISBLANK('Data Source'!E1023),"",'Data Source'!E1023)</f>
        <v/>
      </c>
      <c r="F1033" s="26" t="str">
        <f t="shared" si="31"/>
        <v>A</v>
      </c>
      <c r="G1033" s="27">
        <f t="shared" si="32"/>
        <v>0</v>
      </c>
      <c r="H1033" s="28">
        <f>('Dynamic-Activity'!$C$7*'Data Source'!$BI1023)+('Dynamic-Activity'!$G$7*'Data Source'!$BL1023)+('Dynamic-Activity'!$K$7*'Data Source'!$BO1023)+('Dynamic-Activity'!$C$15*'Data Source'!$BR1023)+('Dynamic-Activity'!$G$15*'Data Source'!$BU1023)+('Dynamic-Activity'!$K$15*'Data Source'!$BX1023)+('Dynamic-Activity'!$C$23*'Data Source'!$CA1023)+('Dynamic-Activity'!$G$23*'Data Source'!$CE1023)+('Dynamic-Activity'!$K$23*'Data Source'!$CI1023)+('Dynamic-Activity'!$C$31*'Data Source'!$CM1023)</f>
        <v>0</v>
      </c>
      <c r="I1033" s="29">
        <f>'Data Source'!J1023</f>
        <v>0</v>
      </c>
      <c r="J1033" s="29">
        <f>'Data Source'!I1023</f>
        <v>0</v>
      </c>
    </row>
    <row r="1034" spans="1:10" x14ac:dyDescent="0.2">
      <c r="A1034" s="15" t="str">
        <f>IF(ISBLANK('Data Source'!A1024),"",'Data Source'!A1024)</f>
        <v/>
      </c>
      <c r="B1034" s="15" t="str">
        <f>IF(ISBLANK('Data Source'!B1024),"",'Data Source'!B1024)</f>
        <v/>
      </c>
      <c r="C1034" s="15" t="str">
        <f>IF(ISBLANK('Data Source'!C1024),"",'Data Source'!C1024)</f>
        <v/>
      </c>
      <c r="D1034" s="15" t="str">
        <f>IF(ISBLANK('Data Source'!D1024),"",'Data Source'!D1024)</f>
        <v/>
      </c>
      <c r="E1034" s="15" t="str">
        <f>IF(ISBLANK('Data Source'!E1024),"",'Data Source'!E1024)</f>
        <v/>
      </c>
      <c r="F1034" s="26" t="str">
        <f t="shared" si="31"/>
        <v>A</v>
      </c>
      <c r="G1034" s="27">
        <f t="shared" si="32"/>
        <v>0</v>
      </c>
      <c r="H1034" s="28">
        <f>('Dynamic-Activity'!$C$7*'Data Source'!$BI1024)+('Dynamic-Activity'!$G$7*'Data Source'!$BL1024)+('Dynamic-Activity'!$K$7*'Data Source'!$BO1024)+('Dynamic-Activity'!$C$15*'Data Source'!$BR1024)+('Dynamic-Activity'!$G$15*'Data Source'!$BU1024)+('Dynamic-Activity'!$K$15*'Data Source'!$BX1024)+('Dynamic-Activity'!$C$23*'Data Source'!$CA1024)+('Dynamic-Activity'!$G$23*'Data Source'!$CE1024)+('Dynamic-Activity'!$K$23*'Data Source'!$CI1024)+('Dynamic-Activity'!$C$31*'Data Source'!$CM1024)</f>
        <v>0</v>
      </c>
      <c r="I1034" s="29">
        <f>'Data Source'!J1024</f>
        <v>0</v>
      </c>
      <c r="J1034" s="29">
        <f>'Data Source'!I1024</f>
        <v>0</v>
      </c>
    </row>
    <row r="1035" spans="1:10" x14ac:dyDescent="0.2">
      <c r="A1035" s="15" t="str">
        <f>IF(ISBLANK('Data Source'!A1025),"",'Data Source'!A1025)</f>
        <v/>
      </c>
      <c r="B1035" s="15" t="str">
        <f>IF(ISBLANK('Data Source'!B1025),"",'Data Source'!B1025)</f>
        <v/>
      </c>
      <c r="C1035" s="15" t="str">
        <f>IF(ISBLANK('Data Source'!C1025),"",'Data Source'!C1025)</f>
        <v/>
      </c>
      <c r="D1035" s="15" t="str">
        <f>IF(ISBLANK('Data Source'!D1025),"",'Data Source'!D1025)</f>
        <v/>
      </c>
      <c r="E1035" s="15" t="str">
        <f>IF(ISBLANK('Data Source'!E1025),"",'Data Source'!E1025)</f>
        <v/>
      </c>
      <c r="F1035" s="26" t="str">
        <f t="shared" si="31"/>
        <v>A</v>
      </c>
      <c r="G1035" s="27">
        <f t="shared" si="32"/>
        <v>0</v>
      </c>
      <c r="H1035" s="28">
        <f>('Dynamic-Activity'!$C$7*'Data Source'!$BI1025)+('Dynamic-Activity'!$G$7*'Data Source'!$BL1025)+('Dynamic-Activity'!$K$7*'Data Source'!$BO1025)+('Dynamic-Activity'!$C$15*'Data Source'!$BR1025)+('Dynamic-Activity'!$G$15*'Data Source'!$BU1025)+('Dynamic-Activity'!$K$15*'Data Source'!$BX1025)+('Dynamic-Activity'!$C$23*'Data Source'!$CA1025)+('Dynamic-Activity'!$G$23*'Data Source'!$CE1025)+('Dynamic-Activity'!$K$23*'Data Source'!$CI1025)+('Dynamic-Activity'!$C$31*'Data Source'!$CM1025)</f>
        <v>0</v>
      </c>
      <c r="I1035" s="29">
        <f>'Data Source'!J1025</f>
        <v>0</v>
      </c>
      <c r="J1035" s="29">
        <f>'Data Source'!I1025</f>
        <v>0</v>
      </c>
    </row>
    <row r="1036" spans="1:10" x14ac:dyDescent="0.2">
      <c r="A1036" s="15" t="str">
        <f>IF(ISBLANK('Data Source'!A1026),"",'Data Source'!A1026)</f>
        <v/>
      </c>
      <c r="B1036" s="15" t="str">
        <f>IF(ISBLANK('Data Source'!B1026),"",'Data Source'!B1026)</f>
        <v/>
      </c>
      <c r="C1036" s="15" t="str">
        <f>IF(ISBLANK('Data Source'!C1026),"",'Data Source'!C1026)</f>
        <v/>
      </c>
      <c r="D1036" s="15" t="str">
        <f>IF(ISBLANK('Data Source'!D1026),"",'Data Source'!D1026)</f>
        <v/>
      </c>
      <c r="E1036" s="15" t="str">
        <f>IF(ISBLANK('Data Source'!E1026),"",'Data Source'!E1026)</f>
        <v/>
      </c>
      <c r="F1036" s="26" t="str">
        <f t="shared" si="31"/>
        <v>A</v>
      </c>
      <c r="G1036" s="27">
        <f t="shared" si="32"/>
        <v>0</v>
      </c>
      <c r="H1036" s="28">
        <f>('Dynamic-Activity'!$C$7*'Data Source'!$BI1026)+('Dynamic-Activity'!$G$7*'Data Source'!$BL1026)+('Dynamic-Activity'!$K$7*'Data Source'!$BO1026)+('Dynamic-Activity'!$C$15*'Data Source'!$BR1026)+('Dynamic-Activity'!$G$15*'Data Source'!$BU1026)+('Dynamic-Activity'!$K$15*'Data Source'!$BX1026)+('Dynamic-Activity'!$C$23*'Data Source'!$CA1026)+('Dynamic-Activity'!$G$23*'Data Source'!$CE1026)+('Dynamic-Activity'!$K$23*'Data Source'!$CI1026)+('Dynamic-Activity'!$C$31*'Data Source'!$CM1026)</f>
        <v>0</v>
      </c>
      <c r="I1036" s="29">
        <f>'Data Source'!J1026</f>
        <v>0</v>
      </c>
      <c r="J1036" s="29">
        <f>'Data Source'!I1026</f>
        <v>0</v>
      </c>
    </row>
    <row r="1037" spans="1:10" x14ac:dyDescent="0.2">
      <c r="A1037" s="15" t="str">
        <f>IF(ISBLANK('Data Source'!A1027),"",'Data Source'!A1027)</f>
        <v/>
      </c>
      <c r="B1037" s="15" t="str">
        <f>IF(ISBLANK('Data Source'!B1027),"",'Data Source'!B1027)</f>
        <v/>
      </c>
      <c r="C1037" s="15" t="str">
        <f>IF(ISBLANK('Data Source'!C1027),"",'Data Source'!C1027)</f>
        <v/>
      </c>
      <c r="D1037" s="15" t="str">
        <f>IF(ISBLANK('Data Source'!D1027),"",'Data Source'!D1027)</f>
        <v/>
      </c>
      <c r="E1037" s="15" t="str">
        <f>IF(ISBLANK('Data Source'!E1027),"",'Data Source'!E1027)</f>
        <v/>
      </c>
      <c r="F1037" s="26" t="str">
        <f t="shared" ref="F1037:F1100" si="33">IF($G1037&gt;=$E$7,$E$6,IF($G1037&gt;=$D$7,$D$6,IF($G1037&gt;=$C$7,$C$6,IF($G1037&gt;=$B$7,$B$6,IF($G1037&lt;$B$7,$A$6)))))</f>
        <v>A</v>
      </c>
      <c r="G1037" s="27">
        <f t="shared" ref="G1037:G1100" si="34">SUM(H1037,J1037)</f>
        <v>0</v>
      </c>
      <c r="H1037" s="28">
        <f>('Dynamic-Activity'!$C$7*'Data Source'!$BI1027)+('Dynamic-Activity'!$G$7*'Data Source'!$BL1027)+('Dynamic-Activity'!$K$7*'Data Source'!$BO1027)+('Dynamic-Activity'!$C$15*'Data Source'!$BR1027)+('Dynamic-Activity'!$G$15*'Data Source'!$BU1027)+('Dynamic-Activity'!$K$15*'Data Source'!$BX1027)+('Dynamic-Activity'!$C$23*'Data Source'!$CA1027)+('Dynamic-Activity'!$G$23*'Data Source'!$CE1027)+('Dynamic-Activity'!$K$23*'Data Source'!$CI1027)+('Dynamic-Activity'!$C$31*'Data Source'!$CM1027)</f>
        <v>0</v>
      </c>
      <c r="I1037" s="29">
        <f>'Data Source'!J1027</f>
        <v>0</v>
      </c>
      <c r="J1037" s="29">
        <f>'Data Source'!I1027</f>
        <v>0</v>
      </c>
    </row>
    <row r="1038" spans="1:10" x14ac:dyDescent="0.2">
      <c r="A1038" s="15" t="str">
        <f>IF(ISBLANK('Data Source'!A1028),"",'Data Source'!A1028)</f>
        <v/>
      </c>
      <c r="B1038" s="15" t="str">
        <f>IF(ISBLANK('Data Source'!B1028),"",'Data Source'!B1028)</f>
        <v/>
      </c>
      <c r="C1038" s="15" t="str">
        <f>IF(ISBLANK('Data Source'!C1028),"",'Data Source'!C1028)</f>
        <v/>
      </c>
      <c r="D1038" s="15" t="str">
        <f>IF(ISBLANK('Data Source'!D1028),"",'Data Source'!D1028)</f>
        <v/>
      </c>
      <c r="E1038" s="15" t="str">
        <f>IF(ISBLANK('Data Source'!E1028),"",'Data Source'!E1028)</f>
        <v/>
      </c>
      <c r="F1038" s="26" t="str">
        <f t="shared" si="33"/>
        <v>A</v>
      </c>
      <c r="G1038" s="27">
        <f t="shared" si="34"/>
        <v>0</v>
      </c>
      <c r="H1038" s="28">
        <f>('Dynamic-Activity'!$C$7*'Data Source'!$BI1028)+('Dynamic-Activity'!$G$7*'Data Source'!$BL1028)+('Dynamic-Activity'!$K$7*'Data Source'!$BO1028)+('Dynamic-Activity'!$C$15*'Data Source'!$BR1028)+('Dynamic-Activity'!$G$15*'Data Source'!$BU1028)+('Dynamic-Activity'!$K$15*'Data Source'!$BX1028)+('Dynamic-Activity'!$C$23*'Data Source'!$CA1028)+('Dynamic-Activity'!$G$23*'Data Source'!$CE1028)+('Dynamic-Activity'!$K$23*'Data Source'!$CI1028)+('Dynamic-Activity'!$C$31*'Data Source'!$CM1028)</f>
        <v>0</v>
      </c>
      <c r="I1038" s="29">
        <f>'Data Source'!J1028</f>
        <v>0</v>
      </c>
      <c r="J1038" s="29">
        <f>'Data Source'!I1028</f>
        <v>0</v>
      </c>
    </row>
    <row r="1039" spans="1:10" x14ac:dyDescent="0.2">
      <c r="A1039" s="15" t="str">
        <f>IF(ISBLANK('Data Source'!A1029),"",'Data Source'!A1029)</f>
        <v/>
      </c>
      <c r="B1039" s="15" t="str">
        <f>IF(ISBLANK('Data Source'!B1029),"",'Data Source'!B1029)</f>
        <v/>
      </c>
      <c r="C1039" s="15" t="str">
        <f>IF(ISBLANK('Data Source'!C1029),"",'Data Source'!C1029)</f>
        <v/>
      </c>
      <c r="D1039" s="15" t="str">
        <f>IF(ISBLANK('Data Source'!D1029),"",'Data Source'!D1029)</f>
        <v/>
      </c>
      <c r="E1039" s="15" t="str">
        <f>IF(ISBLANK('Data Source'!E1029),"",'Data Source'!E1029)</f>
        <v/>
      </c>
      <c r="F1039" s="26" t="str">
        <f t="shared" si="33"/>
        <v>A</v>
      </c>
      <c r="G1039" s="27">
        <f t="shared" si="34"/>
        <v>0</v>
      </c>
      <c r="H1039" s="28">
        <f>('Dynamic-Activity'!$C$7*'Data Source'!$BI1029)+('Dynamic-Activity'!$G$7*'Data Source'!$BL1029)+('Dynamic-Activity'!$K$7*'Data Source'!$BO1029)+('Dynamic-Activity'!$C$15*'Data Source'!$BR1029)+('Dynamic-Activity'!$G$15*'Data Source'!$BU1029)+('Dynamic-Activity'!$K$15*'Data Source'!$BX1029)+('Dynamic-Activity'!$C$23*'Data Source'!$CA1029)+('Dynamic-Activity'!$G$23*'Data Source'!$CE1029)+('Dynamic-Activity'!$K$23*'Data Source'!$CI1029)+('Dynamic-Activity'!$C$31*'Data Source'!$CM1029)</f>
        <v>0</v>
      </c>
      <c r="I1039" s="29">
        <f>'Data Source'!J1029</f>
        <v>0</v>
      </c>
      <c r="J1039" s="29">
        <f>'Data Source'!I1029</f>
        <v>0</v>
      </c>
    </row>
    <row r="1040" spans="1:10" x14ac:dyDescent="0.2">
      <c r="A1040" s="15" t="str">
        <f>IF(ISBLANK('Data Source'!A1030),"",'Data Source'!A1030)</f>
        <v/>
      </c>
      <c r="B1040" s="15" t="str">
        <f>IF(ISBLANK('Data Source'!B1030),"",'Data Source'!B1030)</f>
        <v/>
      </c>
      <c r="C1040" s="15" t="str">
        <f>IF(ISBLANK('Data Source'!C1030),"",'Data Source'!C1030)</f>
        <v/>
      </c>
      <c r="D1040" s="15" t="str">
        <f>IF(ISBLANK('Data Source'!D1030),"",'Data Source'!D1030)</f>
        <v/>
      </c>
      <c r="E1040" s="15" t="str">
        <f>IF(ISBLANK('Data Source'!E1030),"",'Data Source'!E1030)</f>
        <v/>
      </c>
      <c r="F1040" s="26" t="str">
        <f t="shared" si="33"/>
        <v>A</v>
      </c>
      <c r="G1040" s="27">
        <f t="shared" si="34"/>
        <v>0</v>
      </c>
      <c r="H1040" s="28">
        <f>('Dynamic-Activity'!$C$7*'Data Source'!$BI1030)+('Dynamic-Activity'!$G$7*'Data Source'!$BL1030)+('Dynamic-Activity'!$K$7*'Data Source'!$BO1030)+('Dynamic-Activity'!$C$15*'Data Source'!$BR1030)+('Dynamic-Activity'!$G$15*'Data Source'!$BU1030)+('Dynamic-Activity'!$K$15*'Data Source'!$BX1030)+('Dynamic-Activity'!$C$23*'Data Source'!$CA1030)+('Dynamic-Activity'!$G$23*'Data Source'!$CE1030)+('Dynamic-Activity'!$K$23*'Data Source'!$CI1030)+('Dynamic-Activity'!$C$31*'Data Source'!$CM1030)</f>
        <v>0</v>
      </c>
      <c r="I1040" s="29">
        <f>'Data Source'!J1030</f>
        <v>0</v>
      </c>
      <c r="J1040" s="29">
        <f>'Data Source'!I1030</f>
        <v>0</v>
      </c>
    </row>
    <row r="1041" spans="1:10" x14ac:dyDescent="0.2">
      <c r="A1041" s="15" t="str">
        <f>IF(ISBLANK('Data Source'!A1031),"",'Data Source'!A1031)</f>
        <v/>
      </c>
      <c r="B1041" s="15" t="str">
        <f>IF(ISBLANK('Data Source'!B1031),"",'Data Source'!B1031)</f>
        <v/>
      </c>
      <c r="C1041" s="15" t="str">
        <f>IF(ISBLANK('Data Source'!C1031),"",'Data Source'!C1031)</f>
        <v/>
      </c>
      <c r="D1041" s="15" t="str">
        <f>IF(ISBLANK('Data Source'!D1031),"",'Data Source'!D1031)</f>
        <v/>
      </c>
      <c r="E1041" s="15" t="str">
        <f>IF(ISBLANK('Data Source'!E1031),"",'Data Source'!E1031)</f>
        <v/>
      </c>
      <c r="F1041" s="26" t="str">
        <f t="shared" si="33"/>
        <v>A</v>
      </c>
      <c r="G1041" s="27">
        <f t="shared" si="34"/>
        <v>0</v>
      </c>
      <c r="H1041" s="28">
        <f>('Dynamic-Activity'!$C$7*'Data Source'!$BI1031)+('Dynamic-Activity'!$G$7*'Data Source'!$BL1031)+('Dynamic-Activity'!$K$7*'Data Source'!$BO1031)+('Dynamic-Activity'!$C$15*'Data Source'!$BR1031)+('Dynamic-Activity'!$G$15*'Data Source'!$BU1031)+('Dynamic-Activity'!$K$15*'Data Source'!$BX1031)+('Dynamic-Activity'!$C$23*'Data Source'!$CA1031)+('Dynamic-Activity'!$G$23*'Data Source'!$CE1031)+('Dynamic-Activity'!$K$23*'Data Source'!$CI1031)+('Dynamic-Activity'!$C$31*'Data Source'!$CM1031)</f>
        <v>0</v>
      </c>
      <c r="I1041" s="29">
        <f>'Data Source'!J1031</f>
        <v>0</v>
      </c>
      <c r="J1041" s="29">
        <f>'Data Source'!I1031</f>
        <v>0</v>
      </c>
    </row>
    <row r="1042" spans="1:10" x14ac:dyDescent="0.2">
      <c r="A1042" s="15" t="str">
        <f>IF(ISBLANK('Data Source'!A1032),"",'Data Source'!A1032)</f>
        <v/>
      </c>
      <c r="B1042" s="15" t="str">
        <f>IF(ISBLANK('Data Source'!B1032),"",'Data Source'!B1032)</f>
        <v/>
      </c>
      <c r="C1042" s="15" t="str">
        <f>IF(ISBLANK('Data Source'!C1032),"",'Data Source'!C1032)</f>
        <v/>
      </c>
      <c r="D1042" s="15" t="str">
        <f>IF(ISBLANK('Data Source'!D1032),"",'Data Source'!D1032)</f>
        <v/>
      </c>
      <c r="E1042" s="15" t="str">
        <f>IF(ISBLANK('Data Source'!E1032),"",'Data Source'!E1032)</f>
        <v/>
      </c>
      <c r="F1042" s="26" t="str">
        <f t="shared" si="33"/>
        <v>A</v>
      </c>
      <c r="G1042" s="27">
        <f t="shared" si="34"/>
        <v>0</v>
      </c>
      <c r="H1042" s="28">
        <f>('Dynamic-Activity'!$C$7*'Data Source'!$BI1032)+('Dynamic-Activity'!$G$7*'Data Source'!$BL1032)+('Dynamic-Activity'!$K$7*'Data Source'!$BO1032)+('Dynamic-Activity'!$C$15*'Data Source'!$BR1032)+('Dynamic-Activity'!$G$15*'Data Source'!$BU1032)+('Dynamic-Activity'!$K$15*'Data Source'!$BX1032)+('Dynamic-Activity'!$C$23*'Data Source'!$CA1032)+('Dynamic-Activity'!$G$23*'Data Source'!$CE1032)+('Dynamic-Activity'!$K$23*'Data Source'!$CI1032)+('Dynamic-Activity'!$C$31*'Data Source'!$CM1032)</f>
        <v>0</v>
      </c>
      <c r="I1042" s="29">
        <f>'Data Source'!J1032</f>
        <v>0</v>
      </c>
      <c r="J1042" s="29">
        <f>'Data Source'!I1032</f>
        <v>0</v>
      </c>
    </row>
    <row r="1043" spans="1:10" x14ac:dyDescent="0.2">
      <c r="A1043" s="15" t="str">
        <f>IF(ISBLANK('Data Source'!A1033),"",'Data Source'!A1033)</f>
        <v/>
      </c>
      <c r="B1043" s="15" t="str">
        <f>IF(ISBLANK('Data Source'!B1033),"",'Data Source'!B1033)</f>
        <v/>
      </c>
      <c r="C1043" s="15" t="str">
        <f>IF(ISBLANK('Data Source'!C1033),"",'Data Source'!C1033)</f>
        <v/>
      </c>
      <c r="D1043" s="15" t="str">
        <f>IF(ISBLANK('Data Source'!D1033),"",'Data Source'!D1033)</f>
        <v/>
      </c>
      <c r="E1043" s="15" t="str">
        <f>IF(ISBLANK('Data Source'!E1033),"",'Data Source'!E1033)</f>
        <v/>
      </c>
      <c r="F1043" s="26" t="str">
        <f t="shared" si="33"/>
        <v>A</v>
      </c>
      <c r="G1043" s="27">
        <f t="shared" si="34"/>
        <v>0</v>
      </c>
      <c r="H1043" s="28">
        <f>('Dynamic-Activity'!$C$7*'Data Source'!$BI1033)+('Dynamic-Activity'!$G$7*'Data Source'!$BL1033)+('Dynamic-Activity'!$K$7*'Data Source'!$BO1033)+('Dynamic-Activity'!$C$15*'Data Source'!$BR1033)+('Dynamic-Activity'!$G$15*'Data Source'!$BU1033)+('Dynamic-Activity'!$K$15*'Data Source'!$BX1033)+('Dynamic-Activity'!$C$23*'Data Source'!$CA1033)+('Dynamic-Activity'!$G$23*'Data Source'!$CE1033)+('Dynamic-Activity'!$K$23*'Data Source'!$CI1033)+('Dynamic-Activity'!$C$31*'Data Source'!$CM1033)</f>
        <v>0</v>
      </c>
      <c r="I1043" s="29">
        <f>'Data Source'!J1033</f>
        <v>0</v>
      </c>
      <c r="J1043" s="29">
        <f>'Data Source'!I1033</f>
        <v>0</v>
      </c>
    </row>
    <row r="1044" spans="1:10" x14ac:dyDescent="0.2">
      <c r="A1044" s="15" t="str">
        <f>IF(ISBLANK('Data Source'!A1034),"",'Data Source'!A1034)</f>
        <v/>
      </c>
      <c r="B1044" s="15" t="str">
        <f>IF(ISBLANK('Data Source'!B1034),"",'Data Source'!B1034)</f>
        <v/>
      </c>
      <c r="C1044" s="15" t="str">
        <f>IF(ISBLANK('Data Source'!C1034),"",'Data Source'!C1034)</f>
        <v/>
      </c>
      <c r="D1044" s="15" t="str">
        <f>IF(ISBLANK('Data Source'!D1034),"",'Data Source'!D1034)</f>
        <v/>
      </c>
      <c r="E1044" s="15" t="str">
        <f>IF(ISBLANK('Data Source'!E1034),"",'Data Source'!E1034)</f>
        <v/>
      </c>
      <c r="F1044" s="26" t="str">
        <f t="shared" si="33"/>
        <v>A</v>
      </c>
      <c r="G1044" s="27">
        <f t="shared" si="34"/>
        <v>0</v>
      </c>
      <c r="H1044" s="28">
        <f>('Dynamic-Activity'!$C$7*'Data Source'!$BI1034)+('Dynamic-Activity'!$G$7*'Data Source'!$BL1034)+('Dynamic-Activity'!$K$7*'Data Source'!$BO1034)+('Dynamic-Activity'!$C$15*'Data Source'!$BR1034)+('Dynamic-Activity'!$G$15*'Data Source'!$BU1034)+('Dynamic-Activity'!$K$15*'Data Source'!$BX1034)+('Dynamic-Activity'!$C$23*'Data Source'!$CA1034)+('Dynamic-Activity'!$G$23*'Data Source'!$CE1034)+('Dynamic-Activity'!$K$23*'Data Source'!$CI1034)+('Dynamic-Activity'!$C$31*'Data Source'!$CM1034)</f>
        <v>0</v>
      </c>
      <c r="I1044" s="29">
        <f>'Data Source'!J1034</f>
        <v>0</v>
      </c>
      <c r="J1044" s="29">
        <f>'Data Source'!I1034</f>
        <v>0</v>
      </c>
    </row>
    <row r="1045" spans="1:10" x14ac:dyDescent="0.2">
      <c r="A1045" s="15" t="str">
        <f>IF(ISBLANK('Data Source'!A1035),"",'Data Source'!A1035)</f>
        <v/>
      </c>
      <c r="B1045" s="15" t="str">
        <f>IF(ISBLANK('Data Source'!B1035),"",'Data Source'!B1035)</f>
        <v/>
      </c>
      <c r="C1045" s="15" t="str">
        <f>IF(ISBLANK('Data Source'!C1035),"",'Data Source'!C1035)</f>
        <v/>
      </c>
      <c r="D1045" s="15" t="str">
        <f>IF(ISBLANK('Data Source'!D1035),"",'Data Source'!D1035)</f>
        <v/>
      </c>
      <c r="E1045" s="15" t="str">
        <f>IF(ISBLANK('Data Source'!E1035),"",'Data Source'!E1035)</f>
        <v/>
      </c>
      <c r="F1045" s="26" t="str">
        <f t="shared" si="33"/>
        <v>A</v>
      </c>
      <c r="G1045" s="27">
        <f t="shared" si="34"/>
        <v>0</v>
      </c>
      <c r="H1045" s="28">
        <f>('Dynamic-Activity'!$C$7*'Data Source'!$BI1035)+('Dynamic-Activity'!$G$7*'Data Source'!$BL1035)+('Dynamic-Activity'!$K$7*'Data Source'!$BO1035)+('Dynamic-Activity'!$C$15*'Data Source'!$BR1035)+('Dynamic-Activity'!$G$15*'Data Source'!$BU1035)+('Dynamic-Activity'!$K$15*'Data Source'!$BX1035)+('Dynamic-Activity'!$C$23*'Data Source'!$CA1035)+('Dynamic-Activity'!$G$23*'Data Source'!$CE1035)+('Dynamic-Activity'!$K$23*'Data Source'!$CI1035)+('Dynamic-Activity'!$C$31*'Data Source'!$CM1035)</f>
        <v>0</v>
      </c>
      <c r="I1045" s="29">
        <f>'Data Source'!J1035</f>
        <v>0</v>
      </c>
      <c r="J1045" s="29">
        <f>'Data Source'!I1035</f>
        <v>0</v>
      </c>
    </row>
    <row r="1046" spans="1:10" x14ac:dyDescent="0.2">
      <c r="A1046" s="15" t="str">
        <f>IF(ISBLANK('Data Source'!A1036),"",'Data Source'!A1036)</f>
        <v/>
      </c>
      <c r="B1046" s="15" t="str">
        <f>IF(ISBLANK('Data Source'!B1036),"",'Data Source'!B1036)</f>
        <v/>
      </c>
      <c r="C1046" s="15" t="str">
        <f>IF(ISBLANK('Data Source'!C1036),"",'Data Source'!C1036)</f>
        <v/>
      </c>
      <c r="D1046" s="15" t="str">
        <f>IF(ISBLANK('Data Source'!D1036),"",'Data Source'!D1036)</f>
        <v/>
      </c>
      <c r="E1046" s="15" t="str">
        <f>IF(ISBLANK('Data Source'!E1036),"",'Data Source'!E1036)</f>
        <v/>
      </c>
      <c r="F1046" s="26" t="str">
        <f t="shared" si="33"/>
        <v>A</v>
      </c>
      <c r="G1046" s="27">
        <f t="shared" si="34"/>
        <v>0</v>
      </c>
      <c r="H1046" s="28">
        <f>('Dynamic-Activity'!$C$7*'Data Source'!$BI1036)+('Dynamic-Activity'!$G$7*'Data Source'!$BL1036)+('Dynamic-Activity'!$K$7*'Data Source'!$BO1036)+('Dynamic-Activity'!$C$15*'Data Source'!$BR1036)+('Dynamic-Activity'!$G$15*'Data Source'!$BU1036)+('Dynamic-Activity'!$K$15*'Data Source'!$BX1036)+('Dynamic-Activity'!$C$23*'Data Source'!$CA1036)+('Dynamic-Activity'!$G$23*'Data Source'!$CE1036)+('Dynamic-Activity'!$K$23*'Data Source'!$CI1036)+('Dynamic-Activity'!$C$31*'Data Source'!$CM1036)</f>
        <v>0</v>
      </c>
      <c r="I1046" s="29">
        <f>'Data Source'!J1036</f>
        <v>0</v>
      </c>
      <c r="J1046" s="29">
        <f>'Data Source'!I1036</f>
        <v>0</v>
      </c>
    </row>
    <row r="1047" spans="1:10" x14ac:dyDescent="0.2">
      <c r="A1047" s="15" t="str">
        <f>IF(ISBLANK('Data Source'!A1037),"",'Data Source'!A1037)</f>
        <v/>
      </c>
      <c r="B1047" s="15" t="str">
        <f>IF(ISBLANK('Data Source'!B1037),"",'Data Source'!B1037)</f>
        <v/>
      </c>
      <c r="C1047" s="15" t="str">
        <f>IF(ISBLANK('Data Source'!C1037),"",'Data Source'!C1037)</f>
        <v/>
      </c>
      <c r="D1047" s="15" t="str">
        <f>IF(ISBLANK('Data Source'!D1037),"",'Data Source'!D1037)</f>
        <v/>
      </c>
      <c r="E1047" s="15" t="str">
        <f>IF(ISBLANK('Data Source'!E1037),"",'Data Source'!E1037)</f>
        <v/>
      </c>
      <c r="F1047" s="26" t="str">
        <f t="shared" si="33"/>
        <v>A</v>
      </c>
      <c r="G1047" s="27">
        <f t="shared" si="34"/>
        <v>0</v>
      </c>
      <c r="H1047" s="28">
        <f>('Dynamic-Activity'!$C$7*'Data Source'!$BI1037)+('Dynamic-Activity'!$G$7*'Data Source'!$BL1037)+('Dynamic-Activity'!$K$7*'Data Source'!$BO1037)+('Dynamic-Activity'!$C$15*'Data Source'!$BR1037)+('Dynamic-Activity'!$G$15*'Data Source'!$BU1037)+('Dynamic-Activity'!$K$15*'Data Source'!$BX1037)+('Dynamic-Activity'!$C$23*'Data Source'!$CA1037)+('Dynamic-Activity'!$G$23*'Data Source'!$CE1037)+('Dynamic-Activity'!$K$23*'Data Source'!$CI1037)+('Dynamic-Activity'!$C$31*'Data Source'!$CM1037)</f>
        <v>0</v>
      </c>
      <c r="I1047" s="29">
        <f>'Data Source'!J1037</f>
        <v>0</v>
      </c>
      <c r="J1047" s="29">
        <f>'Data Source'!I1037</f>
        <v>0</v>
      </c>
    </row>
    <row r="1048" spans="1:10" x14ac:dyDescent="0.2">
      <c r="A1048" s="15" t="str">
        <f>IF(ISBLANK('Data Source'!A1038),"",'Data Source'!A1038)</f>
        <v/>
      </c>
      <c r="B1048" s="15" t="str">
        <f>IF(ISBLANK('Data Source'!B1038),"",'Data Source'!B1038)</f>
        <v/>
      </c>
      <c r="C1048" s="15" t="str">
        <f>IF(ISBLANK('Data Source'!C1038),"",'Data Source'!C1038)</f>
        <v/>
      </c>
      <c r="D1048" s="15" t="str">
        <f>IF(ISBLANK('Data Source'!D1038),"",'Data Source'!D1038)</f>
        <v/>
      </c>
      <c r="E1048" s="15" t="str">
        <f>IF(ISBLANK('Data Source'!E1038),"",'Data Source'!E1038)</f>
        <v/>
      </c>
      <c r="F1048" s="26" t="str">
        <f t="shared" si="33"/>
        <v>A</v>
      </c>
      <c r="G1048" s="27">
        <f t="shared" si="34"/>
        <v>0</v>
      </c>
      <c r="H1048" s="28">
        <f>('Dynamic-Activity'!$C$7*'Data Source'!$BI1038)+('Dynamic-Activity'!$G$7*'Data Source'!$BL1038)+('Dynamic-Activity'!$K$7*'Data Source'!$BO1038)+('Dynamic-Activity'!$C$15*'Data Source'!$BR1038)+('Dynamic-Activity'!$G$15*'Data Source'!$BU1038)+('Dynamic-Activity'!$K$15*'Data Source'!$BX1038)+('Dynamic-Activity'!$C$23*'Data Source'!$CA1038)+('Dynamic-Activity'!$G$23*'Data Source'!$CE1038)+('Dynamic-Activity'!$K$23*'Data Source'!$CI1038)+('Dynamic-Activity'!$C$31*'Data Source'!$CM1038)</f>
        <v>0</v>
      </c>
      <c r="I1048" s="29">
        <f>'Data Source'!J1038</f>
        <v>0</v>
      </c>
      <c r="J1048" s="29">
        <f>'Data Source'!I1038</f>
        <v>0</v>
      </c>
    </row>
    <row r="1049" spans="1:10" x14ac:dyDescent="0.2">
      <c r="A1049" s="15" t="str">
        <f>IF(ISBLANK('Data Source'!A1039),"",'Data Source'!A1039)</f>
        <v/>
      </c>
      <c r="B1049" s="15" t="str">
        <f>IF(ISBLANK('Data Source'!B1039),"",'Data Source'!B1039)</f>
        <v/>
      </c>
      <c r="C1049" s="15" t="str">
        <f>IF(ISBLANK('Data Source'!C1039),"",'Data Source'!C1039)</f>
        <v/>
      </c>
      <c r="D1049" s="15" t="str">
        <f>IF(ISBLANK('Data Source'!D1039),"",'Data Source'!D1039)</f>
        <v/>
      </c>
      <c r="E1049" s="15" t="str">
        <f>IF(ISBLANK('Data Source'!E1039),"",'Data Source'!E1039)</f>
        <v/>
      </c>
      <c r="F1049" s="26" t="str">
        <f t="shared" si="33"/>
        <v>A</v>
      </c>
      <c r="G1049" s="27">
        <f t="shared" si="34"/>
        <v>0</v>
      </c>
      <c r="H1049" s="28">
        <f>('Dynamic-Activity'!$C$7*'Data Source'!$BI1039)+('Dynamic-Activity'!$G$7*'Data Source'!$BL1039)+('Dynamic-Activity'!$K$7*'Data Source'!$BO1039)+('Dynamic-Activity'!$C$15*'Data Source'!$BR1039)+('Dynamic-Activity'!$G$15*'Data Source'!$BU1039)+('Dynamic-Activity'!$K$15*'Data Source'!$BX1039)+('Dynamic-Activity'!$C$23*'Data Source'!$CA1039)+('Dynamic-Activity'!$G$23*'Data Source'!$CE1039)+('Dynamic-Activity'!$K$23*'Data Source'!$CI1039)+('Dynamic-Activity'!$C$31*'Data Source'!$CM1039)</f>
        <v>0</v>
      </c>
      <c r="I1049" s="29">
        <f>'Data Source'!J1039</f>
        <v>0</v>
      </c>
      <c r="J1049" s="29">
        <f>'Data Source'!I1039</f>
        <v>0</v>
      </c>
    </row>
    <row r="1050" spans="1:10" x14ac:dyDescent="0.2">
      <c r="A1050" s="15" t="str">
        <f>IF(ISBLANK('Data Source'!A1040),"",'Data Source'!A1040)</f>
        <v/>
      </c>
      <c r="B1050" s="15" t="str">
        <f>IF(ISBLANK('Data Source'!B1040),"",'Data Source'!B1040)</f>
        <v/>
      </c>
      <c r="C1050" s="15" t="str">
        <f>IF(ISBLANK('Data Source'!C1040),"",'Data Source'!C1040)</f>
        <v/>
      </c>
      <c r="D1050" s="15" t="str">
        <f>IF(ISBLANK('Data Source'!D1040),"",'Data Source'!D1040)</f>
        <v/>
      </c>
      <c r="E1050" s="15" t="str">
        <f>IF(ISBLANK('Data Source'!E1040),"",'Data Source'!E1040)</f>
        <v/>
      </c>
      <c r="F1050" s="26" t="str">
        <f t="shared" si="33"/>
        <v>A</v>
      </c>
      <c r="G1050" s="27">
        <f t="shared" si="34"/>
        <v>0</v>
      </c>
      <c r="H1050" s="28">
        <f>('Dynamic-Activity'!$C$7*'Data Source'!$BI1040)+('Dynamic-Activity'!$G$7*'Data Source'!$BL1040)+('Dynamic-Activity'!$K$7*'Data Source'!$BO1040)+('Dynamic-Activity'!$C$15*'Data Source'!$BR1040)+('Dynamic-Activity'!$G$15*'Data Source'!$BU1040)+('Dynamic-Activity'!$K$15*'Data Source'!$BX1040)+('Dynamic-Activity'!$C$23*'Data Source'!$CA1040)+('Dynamic-Activity'!$G$23*'Data Source'!$CE1040)+('Dynamic-Activity'!$K$23*'Data Source'!$CI1040)+('Dynamic-Activity'!$C$31*'Data Source'!$CM1040)</f>
        <v>0</v>
      </c>
      <c r="I1050" s="29">
        <f>'Data Source'!J1040</f>
        <v>0</v>
      </c>
      <c r="J1050" s="29">
        <f>'Data Source'!I1040</f>
        <v>0</v>
      </c>
    </row>
    <row r="1051" spans="1:10" x14ac:dyDescent="0.2">
      <c r="A1051" s="15" t="str">
        <f>IF(ISBLANK('Data Source'!A1041),"",'Data Source'!A1041)</f>
        <v/>
      </c>
      <c r="B1051" s="15" t="str">
        <f>IF(ISBLANK('Data Source'!B1041),"",'Data Source'!B1041)</f>
        <v/>
      </c>
      <c r="C1051" s="15" t="str">
        <f>IF(ISBLANK('Data Source'!C1041),"",'Data Source'!C1041)</f>
        <v/>
      </c>
      <c r="D1051" s="15" t="str">
        <f>IF(ISBLANK('Data Source'!D1041),"",'Data Source'!D1041)</f>
        <v/>
      </c>
      <c r="E1051" s="15" t="str">
        <f>IF(ISBLANK('Data Source'!E1041),"",'Data Source'!E1041)</f>
        <v/>
      </c>
      <c r="F1051" s="26" t="str">
        <f t="shared" si="33"/>
        <v>A</v>
      </c>
      <c r="G1051" s="27">
        <f t="shared" si="34"/>
        <v>0</v>
      </c>
      <c r="H1051" s="28">
        <f>('Dynamic-Activity'!$C$7*'Data Source'!$BI1041)+('Dynamic-Activity'!$G$7*'Data Source'!$BL1041)+('Dynamic-Activity'!$K$7*'Data Source'!$BO1041)+('Dynamic-Activity'!$C$15*'Data Source'!$BR1041)+('Dynamic-Activity'!$G$15*'Data Source'!$BU1041)+('Dynamic-Activity'!$K$15*'Data Source'!$BX1041)+('Dynamic-Activity'!$C$23*'Data Source'!$CA1041)+('Dynamic-Activity'!$G$23*'Data Source'!$CE1041)+('Dynamic-Activity'!$K$23*'Data Source'!$CI1041)+('Dynamic-Activity'!$C$31*'Data Source'!$CM1041)</f>
        <v>0</v>
      </c>
      <c r="I1051" s="29">
        <f>'Data Source'!J1041</f>
        <v>0</v>
      </c>
      <c r="J1051" s="29">
        <f>'Data Source'!I1041</f>
        <v>0</v>
      </c>
    </row>
    <row r="1052" spans="1:10" x14ac:dyDescent="0.2">
      <c r="A1052" s="15" t="str">
        <f>IF(ISBLANK('Data Source'!A1042),"",'Data Source'!A1042)</f>
        <v/>
      </c>
      <c r="B1052" s="15" t="str">
        <f>IF(ISBLANK('Data Source'!B1042),"",'Data Source'!B1042)</f>
        <v/>
      </c>
      <c r="C1052" s="15" t="str">
        <f>IF(ISBLANK('Data Source'!C1042),"",'Data Source'!C1042)</f>
        <v/>
      </c>
      <c r="D1052" s="15" t="str">
        <f>IF(ISBLANK('Data Source'!D1042),"",'Data Source'!D1042)</f>
        <v/>
      </c>
      <c r="E1052" s="15" t="str">
        <f>IF(ISBLANK('Data Source'!E1042),"",'Data Source'!E1042)</f>
        <v/>
      </c>
      <c r="F1052" s="26" t="str">
        <f t="shared" si="33"/>
        <v>A</v>
      </c>
      <c r="G1052" s="27">
        <f t="shared" si="34"/>
        <v>0</v>
      </c>
      <c r="H1052" s="28">
        <f>('Dynamic-Activity'!$C$7*'Data Source'!$BI1042)+('Dynamic-Activity'!$G$7*'Data Source'!$BL1042)+('Dynamic-Activity'!$K$7*'Data Source'!$BO1042)+('Dynamic-Activity'!$C$15*'Data Source'!$BR1042)+('Dynamic-Activity'!$G$15*'Data Source'!$BU1042)+('Dynamic-Activity'!$K$15*'Data Source'!$BX1042)+('Dynamic-Activity'!$C$23*'Data Source'!$CA1042)+('Dynamic-Activity'!$G$23*'Data Source'!$CE1042)+('Dynamic-Activity'!$K$23*'Data Source'!$CI1042)+('Dynamic-Activity'!$C$31*'Data Source'!$CM1042)</f>
        <v>0</v>
      </c>
      <c r="I1052" s="29">
        <f>'Data Source'!J1042</f>
        <v>0</v>
      </c>
      <c r="J1052" s="29">
        <f>'Data Source'!I1042</f>
        <v>0</v>
      </c>
    </row>
    <row r="1053" spans="1:10" x14ac:dyDescent="0.2">
      <c r="A1053" s="15" t="str">
        <f>IF(ISBLANK('Data Source'!A1043),"",'Data Source'!A1043)</f>
        <v/>
      </c>
      <c r="B1053" s="15" t="str">
        <f>IF(ISBLANK('Data Source'!B1043),"",'Data Source'!B1043)</f>
        <v/>
      </c>
      <c r="C1053" s="15" t="str">
        <f>IF(ISBLANK('Data Source'!C1043),"",'Data Source'!C1043)</f>
        <v/>
      </c>
      <c r="D1053" s="15" t="str">
        <f>IF(ISBLANK('Data Source'!D1043),"",'Data Source'!D1043)</f>
        <v/>
      </c>
      <c r="E1053" s="15" t="str">
        <f>IF(ISBLANK('Data Source'!E1043),"",'Data Source'!E1043)</f>
        <v/>
      </c>
      <c r="F1053" s="26" t="str">
        <f t="shared" si="33"/>
        <v>A</v>
      </c>
      <c r="G1053" s="27">
        <f t="shared" si="34"/>
        <v>0</v>
      </c>
      <c r="H1053" s="28">
        <f>('Dynamic-Activity'!$C$7*'Data Source'!$BI1043)+('Dynamic-Activity'!$G$7*'Data Source'!$BL1043)+('Dynamic-Activity'!$K$7*'Data Source'!$BO1043)+('Dynamic-Activity'!$C$15*'Data Source'!$BR1043)+('Dynamic-Activity'!$G$15*'Data Source'!$BU1043)+('Dynamic-Activity'!$K$15*'Data Source'!$BX1043)+('Dynamic-Activity'!$C$23*'Data Source'!$CA1043)+('Dynamic-Activity'!$G$23*'Data Source'!$CE1043)+('Dynamic-Activity'!$K$23*'Data Source'!$CI1043)+('Dynamic-Activity'!$C$31*'Data Source'!$CM1043)</f>
        <v>0</v>
      </c>
      <c r="I1053" s="29">
        <f>'Data Source'!J1043</f>
        <v>0</v>
      </c>
      <c r="J1053" s="29">
        <f>'Data Source'!I1043</f>
        <v>0</v>
      </c>
    </row>
    <row r="1054" spans="1:10" x14ac:dyDescent="0.2">
      <c r="A1054" s="15" t="str">
        <f>IF(ISBLANK('Data Source'!A1044),"",'Data Source'!A1044)</f>
        <v/>
      </c>
      <c r="B1054" s="15" t="str">
        <f>IF(ISBLANK('Data Source'!B1044),"",'Data Source'!B1044)</f>
        <v/>
      </c>
      <c r="C1054" s="15" t="str">
        <f>IF(ISBLANK('Data Source'!C1044),"",'Data Source'!C1044)</f>
        <v/>
      </c>
      <c r="D1054" s="15" t="str">
        <f>IF(ISBLANK('Data Source'!D1044),"",'Data Source'!D1044)</f>
        <v/>
      </c>
      <c r="E1054" s="15" t="str">
        <f>IF(ISBLANK('Data Source'!E1044),"",'Data Source'!E1044)</f>
        <v/>
      </c>
      <c r="F1054" s="26" t="str">
        <f t="shared" si="33"/>
        <v>A</v>
      </c>
      <c r="G1054" s="27">
        <f t="shared" si="34"/>
        <v>0</v>
      </c>
      <c r="H1054" s="28">
        <f>('Dynamic-Activity'!$C$7*'Data Source'!$BI1044)+('Dynamic-Activity'!$G$7*'Data Source'!$BL1044)+('Dynamic-Activity'!$K$7*'Data Source'!$BO1044)+('Dynamic-Activity'!$C$15*'Data Source'!$BR1044)+('Dynamic-Activity'!$G$15*'Data Source'!$BU1044)+('Dynamic-Activity'!$K$15*'Data Source'!$BX1044)+('Dynamic-Activity'!$C$23*'Data Source'!$CA1044)+('Dynamic-Activity'!$G$23*'Data Source'!$CE1044)+('Dynamic-Activity'!$K$23*'Data Source'!$CI1044)+('Dynamic-Activity'!$C$31*'Data Source'!$CM1044)</f>
        <v>0</v>
      </c>
      <c r="I1054" s="29">
        <f>'Data Source'!J1044</f>
        <v>0</v>
      </c>
      <c r="J1054" s="29">
        <f>'Data Source'!I1044</f>
        <v>0</v>
      </c>
    </row>
    <row r="1055" spans="1:10" x14ac:dyDescent="0.2">
      <c r="A1055" s="15" t="str">
        <f>IF(ISBLANK('Data Source'!A1045),"",'Data Source'!A1045)</f>
        <v/>
      </c>
      <c r="B1055" s="15" t="str">
        <f>IF(ISBLANK('Data Source'!B1045),"",'Data Source'!B1045)</f>
        <v/>
      </c>
      <c r="C1055" s="15" t="str">
        <f>IF(ISBLANK('Data Source'!C1045),"",'Data Source'!C1045)</f>
        <v/>
      </c>
      <c r="D1055" s="15" t="str">
        <f>IF(ISBLANK('Data Source'!D1045),"",'Data Source'!D1045)</f>
        <v/>
      </c>
      <c r="E1055" s="15" t="str">
        <f>IF(ISBLANK('Data Source'!E1045),"",'Data Source'!E1045)</f>
        <v/>
      </c>
      <c r="F1055" s="26" t="str">
        <f t="shared" si="33"/>
        <v>A</v>
      </c>
      <c r="G1055" s="27">
        <f t="shared" si="34"/>
        <v>0</v>
      </c>
      <c r="H1055" s="28">
        <f>('Dynamic-Activity'!$C$7*'Data Source'!$BI1045)+('Dynamic-Activity'!$G$7*'Data Source'!$BL1045)+('Dynamic-Activity'!$K$7*'Data Source'!$BO1045)+('Dynamic-Activity'!$C$15*'Data Source'!$BR1045)+('Dynamic-Activity'!$G$15*'Data Source'!$BU1045)+('Dynamic-Activity'!$K$15*'Data Source'!$BX1045)+('Dynamic-Activity'!$C$23*'Data Source'!$CA1045)+('Dynamic-Activity'!$G$23*'Data Source'!$CE1045)+('Dynamic-Activity'!$K$23*'Data Source'!$CI1045)+('Dynamic-Activity'!$C$31*'Data Source'!$CM1045)</f>
        <v>0</v>
      </c>
      <c r="I1055" s="29">
        <f>'Data Source'!J1045</f>
        <v>0</v>
      </c>
      <c r="J1055" s="29">
        <f>'Data Source'!I1045</f>
        <v>0</v>
      </c>
    </row>
    <row r="1056" spans="1:10" x14ac:dyDescent="0.2">
      <c r="A1056" s="15" t="str">
        <f>IF(ISBLANK('Data Source'!A1046),"",'Data Source'!A1046)</f>
        <v/>
      </c>
      <c r="B1056" s="15" t="str">
        <f>IF(ISBLANK('Data Source'!B1046),"",'Data Source'!B1046)</f>
        <v/>
      </c>
      <c r="C1056" s="15" t="str">
        <f>IF(ISBLANK('Data Source'!C1046),"",'Data Source'!C1046)</f>
        <v/>
      </c>
      <c r="D1056" s="15" t="str">
        <f>IF(ISBLANK('Data Source'!D1046),"",'Data Source'!D1046)</f>
        <v/>
      </c>
      <c r="E1056" s="15" t="str">
        <f>IF(ISBLANK('Data Source'!E1046),"",'Data Source'!E1046)</f>
        <v/>
      </c>
      <c r="F1056" s="26" t="str">
        <f t="shared" si="33"/>
        <v>A</v>
      </c>
      <c r="G1056" s="27">
        <f t="shared" si="34"/>
        <v>0</v>
      </c>
      <c r="H1056" s="28">
        <f>('Dynamic-Activity'!$C$7*'Data Source'!$BI1046)+('Dynamic-Activity'!$G$7*'Data Source'!$BL1046)+('Dynamic-Activity'!$K$7*'Data Source'!$BO1046)+('Dynamic-Activity'!$C$15*'Data Source'!$BR1046)+('Dynamic-Activity'!$G$15*'Data Source'!$BU1046)+('Dynamic-Activity'!$K$15*'Data Source'!$BX1046)+('Dynamic-Activity'!$C$23*'Data Source'!$CA1046)+('Dynamic-Activity'!$G$23*'Data Source'!$CE1046)+('Dynamic-Activity'!$K$23*'Data Source'!$CI1046)+('Dynamic-Activity'!$C$31*'Data Source'!$CM1046)</f>
        <v>0</v>
      </c>
      <c r="I1056" s="29">
        <f>'Data Source'!J1046</f>
        <v>0</v>
      </c>
      <c r="J1056" s="29">
        <f>'Data Source'!I1046</f>
        <v>0</v>
      </c>
    </row>
    <row r="1057" spans="1:10" x14ac:dyDescent="0.2">
      <c r="A1057" s="15" t="str">
        <f>IF(ISBLANK('Data Source'!A1047),"",'Data Source'!A1047)</f>
        <v/>
      </c>
      <c r="B1057" s="15" t="str">
        <f>IF(ISBLANK('Data Source'!B1047),"",'Data Source'!B1047)</f>
        <v/>
      </c>
      <c r="C1057" s="15" t="str">
        <f>IF(ISBLANK('Data Source'!C1047),"",'Data Source'!C1047)</f>
        <v/>
      </c>
      <c r="D1057" s="15" t="str">
        <f>IF(ISBLANK('Data Source'!D1047),"",'Data Source'!D1047)</f>
        <v/>
      </c>
      <c r="E1057" s="15" t="str">
        <f>IF(ISBLANK('Data Source'!E1047),"",'Data Source'!E1047)</f>
        <v/>
      </c>
      <c r="F1057" s="26" t="str">
        <f t="shared" si="33"/>
        <v>A</v>
      </c>
      <c r="G1057" s="27">
        <f t="shared" si="34"/>
        <v>0</v>
      </c>
      <c r="H1057" s="28">
        <f>('Dynamic-Activity'!$C$7*'Data Source'!$BI1047)+('Dynamic-Activity'!$G$7*'Data Source'!$BL1047)+('Dynamic-Activity'!$K$7*'Data Source'!$BO1047)+('Dynamic-Activity'!$C$15*'Data Source'!$BR1047)+('Dynamic-Activity'!$G$15*'Data Source'!$BU1047)+('Dynamic-Activity'!$K$15*'Data Source'!$BX1047)+('Dynamic-Activity'!$C$23*'Data Source'!$CA1047)+('Dynamic-Activity'!$G$23*'Data Source'!$CE1047)+('Dynamic-Activity'!$K$23*'Data Source'!$CI1047)+('Dynamic-Activity'!$C$31*'Data Source'!$CM1047)</f>
        <v>0</v>
      </c>
      <c r="I1057" s="29">
        <f>'Data Source'!J1047</f>
        <v>0</v>
      </c>
      <c r="J1057" s="29">
        <f>'Data Source'!I1047</f>
        <v>0</v>
      </c>
    </row>
    <row r="1058" spans="1:10" x14ac:dyDescent="0.2">
      <c r="A1058" s="15" t="str">
        <f>IF(ISBLANK('Data Source'!A1048),"",'Data Source'!A1048)</f>
        <v/>
      </c>
      <c r="B1058" s="15" t="str">
        <f>IF(ISBLANK('Data Source'!B1048),"",'Data Source'!B1048)</f>
        <v/>
      </c>
      <c r="C1058" s="15" t="str">
        <f>IF(ISBLANK('Data Source'!C1048),"",'Data Source'!C1048)</f>
        <v/>
      </c>
      <c r="D1058" s="15" t="str">
        <f>IF(ISBLANK('Data Source'!D1048),"",'Data Source'!D1048)</f>
        <v/>
      </c>
      <c r="E1058" s="15" t="str">
        <f>IF(ISBLANK('Data Source'!E1048),"",'Data Source'!E1048)</f>
        <v/>
      </c>
      <c r="F1058" s="26" t="str">
        <f t="shared" si="33"/>
        <v>A</v>
      </c>
      <c r="G1058" s="27">
        <f t="shared" si="34"/>
        <v>0</v>
      </c>
      <c r="H1058" s="28">
        <f>('Dynamic-Activity'!$C$7*'Data Source'!$BI1048)+('Dynamic-Activity'!$G$7*'Data Source'!$BL1048)+('Dynamic-Activity'!$K$7*'Data Source'!$BO1048)+('Dynamic-Activity'!$C$15*'Data Source'!$BR1048)+('Dynamic-Activity'!$G$15*'Data Source'!$BU1048)+('Dynamic-Activity'!$K$15*'Data Source'!$BX1048)+('Dynamic-Activity'!$C$23*'Data Source'!$CA1048)+('Dynamic-Activity'!$G$23*'Data Source'!$CE1048)+('Dynamic-Activity'!$K$23*'Data Source'!$CI1048)+('Dynamic-Activity'!$C$31*'Data Source'!$CM1048)</f>
        <v>0</v>
      </c>
      <c r="I1058" s="29">
        <f>'Data Source'!J1048</f>
        <v>0</v>
      </c>
      <c r="J1058" s="29">
        <f>'Data Source'!I1048</f>
        <v>0</v>
      </c>
    </row>
    <row r="1059" spans="1:10" x14ac:dyDescent="0.2">
      <c r="A1059" s="15" t="str">
        <f>IF(ISBLANK('Data Source'!A1049),"",'Data Source'!A1049)</f>
        <v/>
      </c>
      <c r="B1059" s="15" t="str">
        <f>IF(ISBLANK('Data Source'!B1049),"",'Data Source'!B1049)</f>
        <v/>
      </c>
      <c r="C1059" s="15" t="str">
        <f>IF(ISBLANK('Data Source'!C1049),"",'Data Source'!C1049)</f>
        <v/>
      </c>
      <c r="D1059" s="15" t="str">
        <f>IF(ISBLANK('Data Source'!D1049),"",'Data Source'!D1049)</f>
        <v/>
      </c>
      <c r="E1059" s="15" t="str">
        <f>IF(ISBLANK('Data Source'!E1049),"",'Data Source'!E1049)</f>
        <v/>
      </c>
      <c r="F1059" s="26" t="str">
        <f t="shared" si="33"/>
        <v>A</v>
      </c>
      <c r="G1059" s="27">
        <f t="shared" si="34"/>
        <v>0</v>
      </c>
      <c r="H1059" s="28">
        <f>('Dynamic-Activity'!$C$7*'Data Source'!$BI1049)+('Dynamic-Activity'!$G$7*'Data Source'!$BL1049)+('Dynamic-Activity'!$K$7*'Data Source'!$BO1049)+('Dynamic-Activity'!$C$15*'Data Source'!$BR1049)+('Dynamic-Activity'!$G$15*'Data Source'!$BU1049)+('Dynamic-Activity'!$K$15*'Data Source'!$BX1049)+('Dynamic-Activity'!$C$23*'Data Source'!$CA1049)+('Dynamic-Activity'!$G$23*'Data Source'!$CE1049)+('Dynamic-Activity'!$K$23*'Data Source'!$CI1049)+('Dynamic-Activity'!$C$31*'Data Source'!$CM1049)</f>
        <v>0</v>
      </c>
      <c r="I1059" s="29">
        <f>'Data Source'!J1049</f>
        <v>0</v>
      </c>
      <c r="J1059" s="29">
        <f>'Data Source'!I1049</f>
        <v>0</v>
      </c>
    </row>
    <row r="1060" spans="1:10" x14ac:dyDescent="0.2">
      <c r="A1060" s="15" t="str">
        <f>IF(ISBLANK('Data Source'!A1050),"",'Data Source'!A1050)</f>
        <v/>
      </c>
      <c r="B1060" s="15" t="str">
        <f>IF(ISBLANK('Data Source'!B1050),"",'Data Source'!B1050)</f>
        <v/>
      </c>
      <c r="C1060" s="15" t="str">
        <f>IF(ISBLANK('Data Source'!C1050),"",'Data Source'!C1050)</f>
        <v/>
      </c>
      <c r="D1060" s="15" t="str">
        <f>IF(ISBLANK('Data Source'!D1050),"",'Data Source'!D1050)</f>
        <v/>
      </c>
      <c r="E1060" s="15" t="str">
        <f>IF(ISBLANK('Data Source'!E1050),"",'Data Source'!E1050)</f>
        <v/>
      </c>
      <c r="F1060" s="26" t="str">
        <f t="shared" si="33"/>
        <v>A</v>
      </c>
      <c r="G1060" s="27">
        <f t="shared" si="34"/>
        <v>0</v>
      </c>
      <c r="H1060" s="28">
        <f>('Dynamic-Activity'!$C$7*'Data Source'!$BI1050)+('Dynamic-Activity'!$G$7*'Data Source'!$BL1050)+('Dynamic-Activity'!$K$7*'Data Source'!$BO1050)+('Dynamic-Activity'!$C$15*'Data Source'!$BR1050)+('Dynamic-Activity'!$G$15*'Data Source'!$BU1050)+('Dynamic-Activity'!$K$15*'Data Source'!$BX1050)+('Dynamic-Activity'!$C$23*'Data Source'!$CA1050)+('Dynamic-Activity'!$G$23*'Data Source'!$CE1050)+('Dynamic-Activity'!$K$23*'Data Source'!$CI1050)+('Dynamic-Activity'!$C$31*'Data Source'!$CM1050)</f>
        <v>0</v>
      </c>
      <c r="I1060" s="29">
        <f>'Data Source'!J1050</f>
        <v>0</v>
      </c>
      <c r="J1060" s="29">
        <f>'Data Source'!I1050</f>
        <v>0</v>
      </c>
    </row>
    <row r="1061" spans="1:10" x14ac:dyDescent="0.2">
      <c r="A1061" s="15" t="str">
        <f>IF(ISBLANK('Data Source'!A1051),"",'Data Source'!A1051)</f>
        <v/>
      </c>
      <c r="B1061" s="15" t="str">
        <f>IF(ISBLANK('Data Source'!B1051),"",'Data Source'!B1051)</f>
        <v/>
      </c>
      <c r="C1061" s="15" t="str">
        <f>IF(ISBLANK('Data Source'!C1051),"",'Data Source'!C1051)</f>
        <v/>
      </c>
      <c r="D1061" s="15" t="str">
        <f>IF(ISBLANK('Data Source'!D1051),"",'Data Source'!D1051)</f>
        <v/>
      </c>
      <c r="E1061" s="15" t="str">
        <f>IF(ISBLANK('Data Source'!E1051),"",'Data Source'!E1051)</f>
        <v/>
      </c>
      <c r="F1061" s="26" t="str">
        <f t="shared" si="33"/>
        <v>A</v>
      </c>
      <c r="G1061" s="27">
        <f t="shared" si="34"/>
        <v>0</v>
      </c>
      <c r="H1061" s="28">
        <f>('Dynamic-Activity'!$C$7*'Data Source'!$BI1051)+('Dynamic-Activity'!$G$7*'Data Source'!$BL1051)+('Dynamic-Activity'!$K$7*'Data Source'!$BO1051)+('Dynamic-Activity'!$C$15*'Data Source'!$BR1051)+('Dynamic-Activity'!$G$15*'Data Source'!$BU1051)+('Dynamic-Activity'!$K$15*'Data Source'!$BX1051)+('Dynamic-Activity'!$C$23*'Data Source'!$CA1051)+('Dynamic-Activity'!$G$23*'Data Source'!$CE1051)+('Dynamic-Activity'!$K$23*'Data Source'!$CI1051)+('Dynamic-Activity'!$C$31*'Data Source'!$CM1051)</f>
        <v>0</v>
      </c>
      <c r="I1061" s="29">
        <f>'Data Source'!J1051</f>
        <v>0</v>
      </c>
      <c r="J1061" s="29">
        <f>'Data Source'!I1051</f>
        <v>0</v>
      </c>
    </row>
    <row r="1062" spans="1:10" x14ac:dyDescent="0.2">
      <c r="A1062" s="15" t="str">
        <f>IF(ISBLANK('Data Source'!A1052),"",'Data Source'!A1052)</f>
        <v/>
      </c>
      <c r="B1062" s="15" t="str">
        <f>IF(ISBLANK('Data Source'!B1052),"",'Data Source'!B1052)</f>
        <v/>
      </c>
      <c r="C1062" s="15" t="str">
        <f>IF(ISBLANK('Data Source'!C1052),"",'Data Source'!C1052)</f>
        <v/>
      </c>
      <c r="D1062" s="15" t="str">
        <f>IF(ISBLANK('Data Source'!D1052),"",'Data Source'!D1052)</f>
        <v/>
      </c>
      <c r="E1062" s="15" t="str">
        <f>IF(ISBLANK('Data Source'!E1052),"",'Data Source'!E1052)</f>
        <v/>
      </c>
      <c r="F1062" s="26" t="str">
        <f t="shared" si="33"/>
        <v>A</v>
      </c>
      <c r="G1062" s="27">
        <f t="shared" si="34"/>
        <v>0</v>
      </c>
      <c r="H1062" s="28">
        <f>('Dynamic-Activity'!$C$7*'Data Source'!$BI1052)+('Dynamic-Activity'!$G$7*'Data Source'!$BL1052)+('Dynamic-Activity'!$K$7*'Data Source'!$BO1052)+('Dynamic-Activity'!$C$15*'Data Source'!$BR1052)+('Dynamic-Activity'!$G$15*'Data Source'!$BU1052)+('Dynamic-Activity'!$K$15*'Data Source'!$BX1052)+('Dynamic-Activity'!$C$23*'Data Source'!$CA1052)+('Dynamic-Activity'!$G$23*'Data Source'!$CE1052)+('Dynamic-Activity'!$K$23*'Data Source'!$CI1052)+('Dynamic-Activity'!$C$31*'Data Source'!$CM1052)</f>
        <v>0</v>
      </c>
      <c r="I1062" s="29">
        <f>'Data Source'!J1052</f>
        <v>0</v>
      </c>
      <c r="J1062" s="29">
        <f>'Data Source'!I1052</f>
        <v>0</v>
      </c>
    </row>
    <row r="1063" spans="1:10" x14ac:dyDescent="0.2">
      <c r="A1063" s="15" t="str">
        <f>IF(ISBLANK('Data Source'!A1053),"",'Data Source'!A1053)</f>
        <v/>
      </c>
      <c r="B1063" s="15" t="str">
        <f>IF(ISBLANK('Data Source'!B1053),"",'Data Source'!B1053)</f>
        <v/>
      </c>
      <c r="C1063" s="15" t="str">
        <f>IF(ISBLANK('Data Source'!C1053),"",'Data Source'!C1053)</f>
        <v/>
      </c>
      <c r="D1063" s="15" t="str">
        <f>IF(ISBLANK('Data Source'!D1053),"",'Data Source'!D1053)</f>
        <v/>
      </c>
      <c r="E1063" s="15" t="str">
        <f>IF(ISBLANK('Data Source'!E1053),"",'Data Source'!E1053)</f>
        <v/>
      </c>
      <c r="F1063" s="26" t="str">
        <f t="shared" si="33"/>
        <v>A</v>
      </c>
      <c r="G1063" s="27">
        <f t="shared" si="34"/>
        <v>0</v>
      </c>
      <c r="H1063" s="28">
        <f>('Dynamic-Activity'!$C$7*'Data Source'!$BI1053)+('Dynamic-Activity'!$G$7*'Data Source'!$BL1053)+('Dynamic-Activity'!$K$7*'Data Source'!$BO1053)+('Dynamic-Activity'!$C$15*'Data Source'!$BR1053)+('Dynamic-Activity'!$G$15*'Data Source'!$BU1053)+('Dynamic-Activity'!$K$15*'Data Source'!$BX1053)+('Dynamic-Activity'!$C$23*'Data Source'!$CA1053)+('Dynamic-Activity'!$G$23*'Data Source'!$CE1053)+('Dynamic-Activity'!$K$23*'Data Source'!$CI1053)+('Dynamic-Activity'!$C$31*'Data Source'!$CM1053)</f>
        <v>0</v>
      </c>
      <c r="I1063" s="29">
        <f>'Data Source'!J1053</f>
        <v>0</v>
      </c>
      <c r="J1063" s="29">
        <f>'Data Source'!I1053</f>
        <v>0</v>
      </c>
    </row>
    <row r="1064" spans="1:10" x14ac:dyDescent="0.2">
      <c r="A1064" s="15" t="str">
        <f>IF(ISBLANK('Data Source'!A1054),"",'Data Source'!A1054)</f>
        <v/>
      </c>
      <c r="B1064" s="15" t="str">
        <f>IF(ISBLANK('Data Source'!B1054),"",'Data Source'!B1054)</f>
        <v/>
      </c>
      <c r="C1064" s="15" t="str">
        <f>IF(ISBLANK('Data Source'!C1054),"",'Data Source'!C1054)</f>
        <v/>
      </c>
      <c r="D1064" s="15" t="str">
        <f>IF(ISBLANK('Data Source'!D1054),"",'Data Source'!D1054)</f>
        <v/>
      </c>
      <c r="E1064" s="15" t="str">
        <f>IF(ISBLANK('Data Source'!E1054),"",'Data Source'!E1054)</f>
        <v/>
      </c>
      <c r="F1064" s="26" t="str">
        <f t="shared" si="33"/>
        <v>A</v>
      </c>
      <c r="G1064" s="27">
        <f t="shared" si="34"/>
        <v>0</v>
      </c>
      <c r="H1064" s="28">
        <f>('Dynamic-Activity'!$C$7*'Data Source'!$BI1054)+('Dynamic-Activity'!$G$7*'Data Source'!$BL1054)+('Dynamic-Activity'!$K$7*'Data Source'!$BO1054)+('Dynamic-Activity'!$C$15*'Data Source'!$BR1054)+('Dynamic-Activity'!$G$15*'Data Source'!$BU1054)+('Dynamic-Activity'!$K$15*'Data Source'!$BX1054)+('Dynamic-Activity'!$C$23*'Data Source'!$CA1054)+('Dynamic-Activity'!$G$23*'Data Source'!$CE1054)+('Dynamic-Activity'!$K$23*'Data Source'!$CI1054)+('Dynamic-Activity'!$C$31*'Data Source'!$CM1054)</f>
        <v>0</v>
      </c>
      <c r="I1064" s="29">
        <f>'Data Source'!J1054</f>
        <v>0</v>
      </c>
      <c r="J1064" s="29">
        <f>'Data Source'!I1054</f>
        <v>0</v>
      </c>
    </row>
    <row r="1065" spans="1:10" x14ac:dyDescent="0.2">
      <c r="A1065" s="15" t="str">
        <f>IF(ISBLANK('Data Source'!A1055),"",'Data Source'!A1055)</f>
        <v/>
      </c>
      <c r="B1065" s="15" t="str">
        <f>IF(ISBLANK('Data Source'!B1055),"",'Data Source'!B1055)</f>
        <v/>
      </c>
      <c r="C1065" s="15" t="str">
        <f>IF(ISBLANK('Data Source'!C1055),"",'Data Source'!C1055)</f>
        <v/>
      </c>
      <c r="D1065" s="15" t="str">
        <f>IF(ISBLANK('Data Source'!D1055),"",'Data Source'!D1055)</f>
        <v/>
      </c>
      <c r="E1065" s="15" t="str">
        <f>IF(ISBLANK('Data Source'!E1055),"",'Data Source'!E1055)</f>
        <v/>
      </c>
      <c r="F1065" s="26" t="str">
        <f t="shared" si="33"/>
        <v>A</v>
      </c>
      <c r="G1065" s="27">
        <f t="shared" si="34"/>
        <v>0</v>
      </c>
      <c r="H1065" s="28">
        <f>('Dynamic-Activity'!$C$7*'Data Source'!$BI1055)+('Dynamic-Activity'!$G$7*'Data Source'!$BL1055)+('Dynamic-Activity'!$K$7*'Data Source'!$BO1055)+('Dynamic-Activity'!$C$15*'Data Source'!$BR1055)+('Dynamic-Activity'!$G$15*'Data Source'!$BU1055)+('Dynamic-Activity'!$K$15*'Data Source'!$BX1055)+('Dynamic-Activity'!$C$23*'Data Source'!$CA1055)+('Dynamic-Activity'!$G$23*'Data Source'!$CE1055)+('Dynamic-Activity'!$K$23*'Data Source'!$CI1055)+('Dynamic-Activity'!$C$31*'Data Source'!$CM1055)</f>
        <v>0</v>
      </c>
      <c r="I1065" s="29">
        <f>'Data Source'!J1055</f>
        <v>0</v>
      </c>
      <c r="J1065" s="29">
        <f>'Data Source'!I1055</f>
        <v>0</v>
      </c>
    </row>
    <row r="1066" spans="1:10" x14ac:dyDescent="0.2">
      <c r="A1066" s="15" t="str">
        <f>IF(ISBLANK('Data Source'!A1056),"",'Data Source'!A1056)</f>
        <v/>
      </c>
      <c r="B1066" s="15" t="str">
        <f>IF(ISBLANK('Data Source'!B1056),"",'Data Source'!B1056)</f>
        <v/>
      </c>
      <c r="C1066" s="15" t="str">
        <f>IF(ISBLANK('Data Source'!C1056),"",'Data Source'!C1056)</f>
        <v/>
      </c>
      <c r="D1066" s="15" t="str">
        <f>IF(ISBLANK('Data Source'!D1056),"",'Data Source'!D1056)</f>
        <v/>
      </c>
      <c r="E1066" s="15" t="str">
        <f>IF(ISBLANK('Data Source'!E1056),"",'Data Source'!E1056)</f>
        <v/>
      </c>
      <c r="F1066" s="26" t="str">
        <f t="shared" si="33"/>
        <v>A</v>
      </c>
      <c r="G1066" s="27">
        <f t="shared" si="34"/>
        <v>0</v>
      </c>
      <c r="H1066" s="28">
        <f>('Dynamic-Activity'!$C$7*'Data Source'!$BI1056)+('Dynamic-Activity'!$G$7*'Data Source'!$BL1056)+('Dynamic-Activity'!$K$7*'Data Source'!$BO1056)+('Dynamic-Activity'!$C$15*'Data Source'!$BR1056)+('Dynamic-Activity'!$G$15*'Data Source'!$BU1056)+('Dynamic-Activity'!$K$15*'Data Source'!$BX1056)+('Dynamic-Activity'!$C$23*'Data Source'!$CA1056)+('Dynamic-Activity'!$G$23*'Data Source'!$CE1056)+('Dynamic-Activity'!$K$23*'Data Source'!$CI1056)+('Dynamic-Activity'!$C$31*'Data Source'!$CM1056)</f>
        <v>0</v>
      </c>
      <c r="I1066" s="29">
        <f>'Data Source'!J1056</f>
        <v>0</v>
      </c>
      <c r="J1066" s="29">
        <f>'Data Source'!I1056</f>
        <v>0</v>
      </c>
    </row>
    <row r="1067" spans="1:10" x14ac:dyDescent="0.2">
      <c r="A1067" s="15" t="str">
        <f>IF(ISBLANK('Data Source'!A1057),"",'Data Source'!A1057)</f>
        <v/>
      </c>
      <c r="B1067" s="15" t="str">
        <f>IF(ISBLANK('Data Source'!B1057),"",'Data Source'!B1057)</f>
        <v/>
      </c>
      <c r="C1067" s="15" t="str">
        <f>IF(ISBLANK('Data Source'!C1057),"",'Data Source'!C1057)</f>
        <v/>
      </c>
      <c r="D1067" s="15" t="str">
        <f>IF(ISBLANK('Data Source'!D1057),"",'Data Source'!D1057)</f>
        <v/>
      </c>
      <c r="E1067" s="15" t="str">
        <f>IF(ISBLANK('Data Source'!E1057),"",'Data Source'!E1057)</f>
        <v/>
      </c>
      <c r="F1067" s="26" t="str">
        <f t="shared" si="33"/>
        <v>A</v>
      </c>
      <c r="G1067" s="27">
        <f t="shared" si="34"/>
        <v>0</v>
      </c>
      <c r="H1067" s="28">
        <f>('Dynamic-Activity'!$C$7*'Data Source'!$BI1057)+('Dynamic-Activity'!$G$7*'Data Source'!$BL1057)+('Dynamic-Activity'!$K$7*'Data Source'!$BO1057)+('Dynamic-Activity'!$C$15*'Data Source'!$BR1057)+('Dynamic-Activity'!$G$15*'Data Source'!$BU1057)+('Dynamic-Activity'!$K$15*'Data Source'!$BX1057)+('Dynamic-Activity'!$C$23*'Data Source'!$CA1057)+('Dynamic-Activity'!$G$23*'Data Source'!$CE1057)+('Dynamic-Activity'!$K$23*'Data Source'!$CI1057)+('Dynamic-Activity'!$C$31*'Data Source'!$CM1057)</f>
        <v>0</v>
      </c>
      <c r="I1067" s="29">
        <f>'Data Source'!J1057</f>
        <v>0</v>
      </c>
      <c r="J1067" s="29">
        <f>'Data Source'!I1057</f>
        <v>0</v>
      </c>
    </row>
    <row r="1068" spans="1:10" x14ac:dyDescent="0.2">
      <c r="A1068" s="15" t="str">
        <f>IF(ISBLANK('Data Source'!A1058),"",'Data Source'!A1058)</f>
        <v/>
      </c>
      <c r="B1068" s="15" t="str">
        <f>IF(ISBLANK('Data Source'!B1058),"",'Data Source'!B1058)</f>
        <v/>
      </c>
      <c r="C1068" s="15" t="str">
        <f>IF(ISBLANK('Data Source'!C1058),"",'Data Source'!C1058)</f>
        <v/>
      </c>
      <c r="D1068" s="15" t="str">
        <f>IF(ISBLANK('Data Source'!D1058),"",'Data Source'!D1058)</f>
        <v/>
      </c>
      <c r="E1068" s="15" t="str">
        <f>IF(ISBLANK('Data Source'!E1058),"",'Data Source'!E1058)</f>
        <v/>
      </c>
      <c r="F1068" s="26" t="str">
        <f t="shared" si="33"/>
        <v>A</v>
      </c>
      <c r="G1068" s="27">
        <f t="shared" si="34"/>
        <v>0</v>
      </c>
      <c r="H1068" s="28">
        <f>('Dynamic-Activity'!$C$7*'Data Source'!$BI1058)+('Dynamic-Activity'!$G$7*'Data Source'!$BL1058)+('Dynamic-Activity'!$K$7*'Data Source'!$BO1058)+('Dynamic-Activity'!$C$15*'Data Source'!$BR1058)+('Dynamic-Activity'!$G$15*'Data Source'!$BU1058)+('Dynamic-Activity'!$K$15*'Data Source'!$BX1058)+('Dynamic-Activity'!$C$23*'Data Source'!$CA1058)+('Dynamic-Activity'!$G$23*'Data Source'!$CE1058)+('Dynamic-Activity'!$K$23*'Data Source'!$CI1058)+('Dynamic-Activity'!$C$31*'Data Source'!$CM1058)</f>
        <v>0</v>
      </c>
      <c r="I1068" s="29">
        <f>'Data Source'!J1058</f>
        <v>0</v>
      </c>
      <c r="J1068" s="29">
        <f>'Data Source'!I1058</f>
        <v>0</v>
      </c>
    </row>
    <row r="1069" spans="1:10" x14ac:dyDescent="0.2">
      <c r="A1069" s="15" t="str">
        <f>IF(ISBLANK('Data Source'!A1059),"",'Data Source'!A1059)</f>
        <v/>
      </c>
      <c r="B1069" s="15" t="str">
        <f>IF(ISBLANK('Data Source'!B1059),"",'Data Source'!B1059)</f>
        <v/>
      </c>
      <c r="C1069" s="15" t="str">
        <f>IF(ISBLANK('Data Source'!C1059),"",'Data Source'!C1059)</f>
        <v/>
      </c>
      <c r="D1069" s="15" t="str">
        <f>IF(ISBLANK('Data Source'!D1059),"",'Data Source'!D1059)</f>
        <v/>
      </c>
      <c r="E1069" s="15" t="str">
        <f>IF(ISBLANK('Data Source'!E1059),"",'Data Source'!E1059)</f>
        <v/>
      </c>
      <c r="F1069" s="26" t="str">
        <f t="shared" si="33"/>
        <v>A</v>
      </c>
      <c r="G1069" s="27">
        <f t="shared" si="34"/>
        <v>0</v>
      </c>
      <c r="H1069" s="28">
        <f>('Dynamic-Activity'!$C$7*'Data Source'!$BI1059)+('Dynamic-Activity'!$G$7*'Data Source'!$BL1059)+('Dynamic-Activity'!$K$7*'Data Source'!$BO1059)+('Dynamic-Activity'!$C$15*'Data Source'!$BR1059)+('Dynamic-Activity'!$G$15*'Data Source'!$BU1059)+('Dynamic-Activity'!$K$15*'Data Source'!$BX1059)+('Dynamic-Activity'!$C$23*'Data Source'!$CA1059)+('Dynamic-Activity'!$G$23*'Data Source'!$CE1059)+('Dynamic-Activity'!$K$23*'Data Source'!$CI1059)+('Dynamic-Activity'!$C$31*'Data Source'!$CM1059)</f>
        <v>0</v>
      </c>
      <c r="I1069" s="29">
        <f>'Data Source'!J1059</f>
        <v>0</v>
      </c>
      <c r="J1069" s="29">
        <f>'Data Source'!I1059</f>
        <v>0</v>
      </c>
    </row>
    <row r="1070" spans="1:10" x14ac:dyDescent="0.2">
      <c r="A1070" s="15" t="str">
        <f>IF(ISBLANK('Data Source'!A1060),"",'Data Source'!A1060)</f>
        <v/>
      </c>
      <c r="B1070" s="15" t="str">
        <f>IF(ISBLANK('Data Source'!B1060),"",'Data Source'!B1060)</f>
        <v/>
      </c>
      <c r="C1070" s="15" t="str">
        <f>IF(ISBLANK('Data Source'!C1060),"",'Data Source'!C1060)</f>
        <v/>
      </c>
      <c r="D1070" s="15" t="str">
        <f>IF(ISBLANK('Data Source'!D1060),"",'Data Source'!D1060)</f>
        <v/>
      </c>
      <c r="E1070" s="15" t="str">
        <f>IF(ISBLANK('Data Source'!E1060),"",'Data Source'!E1060)</f>
        <v/>
      </c>
      <c r="F1070" s="26" t="str">
        <f t="shared" si="33"/>
        <v>A</v>
      </c>
      <c r="G1070" s="27">
        <f t="shared" si="34"/>
        <v>0</v>
      </c>
      <c r="H1070" s="28">
        <f>('Dynamic-Activity'!$C$7*'Data Source'!$BI1060)+('Dynamic-Activity'!$G$7*'Data Source'!$BL1060)+('Dynamic-Activity'!$K$7*'Data Source'!$BO1060)+('Dynamic-Activity'!$C$15*'Data Source'!$BR1060)+('Dynamic-Activity'!$G$15*'Data Source'!$BU1060)+('Dynamic-Activity'!$K$15*'Data Source'!$BX1060)+('Dynamic-Activity'!$C$23*'Data Source'!$CA1060)+('Dynamic-Activity'!$G$23*'Data Source'!$CE1060)+('Dynamic-Activity'!$K$23*'Data Source'!$CI1060)+('Dynamic-Activity'!$C$31*'Data Source'!$CM1060)</f>
        <v>0</v>
      </c>
      <c r="I1070" s="29">
        <f>'Data Source'!J1060</f>
        <v>0</v>
      </c>
      <c r="J1070" s="29">
        <f>'Data Source'!I1060</f>
        <v>0</v>
      </c>
    </row>
    <row r="1071" spans="1:10" x14ac:dyDescent="0.2">
      <c r="A1071" s="15" t="str">
        <f>IF(ISBLANK('Data Source'!A1061),"",'Data Source'!A1061)</f>
        <v/>
      </c>
      <c r="B1071" s="15" t="str">
        <f>IF(ISBLANK('Data Source'!B1061),"",'Data Source'!B1061)</f>
        <v/>
      </c>
      <c r="C1071" s="15" t="str">
        <f>IF(ISBLANK('Data Source'!C1061),"",'Data Source'!C1061)</f>
        <v/>
      </c>
      <c r="D1071" s="15" t="str">
        <f>IF(ISBLANK('Data Source'!D1061),"",'Data Source'!D1061)</f>
        <v/>
      </c>
      <c r="E1071" s="15" t="str">
        <f>IF(ISBLANK('Data Source'!E1061),"",'Data Source'!E1061)</f>
        <v/>
      </c>
      <c r="F1071" s="26" t="str">
        <f t="shared" si="33"/>
        <v>A</v>
      </c>
      <c r="G1071" s="27">
        <f t="shared" si="34"/>
        <v>0</v>
      </c>
      <c r="H1071" s="28">
        <f>('Dynamic-Activity'!$C$7*'Data Source'!$BI1061)+('Dynamic-Activity'!$G$7*'Data Source'!$BL1061)+('Dynamic-Activity'!$K$7*'Data Source'!$BO1061)+('Dynamic-Activity'!$C$15*'Data Source'!$BR1061)+('Dynamic-Activity'!$G$15*'Data Source'!$BU1061)+('Dynamic-Activity'!$K$15*'Data Source'!$BX1061)+('Dynamic-Activity'!$C$23*'Data Source'!$CA1061)+('Dynamic-Activity'!$G$23*'Data Source'!$CE1061)+('Dynamic-Activity'!$K$23*'Data Source'!$CI1061)+('Dynamic-Activity'!$C$31*'Data Source'!$CM1061)</f>
        <v>0</v>
      </c>
      <c r="I1071" s="29">
        <f>'Data Source'!J1061</f>
        <v>0</v>
      </c>
      <c r="J1071" s="29">
        <f>'Data Source'!I1061</f>
        <v>0</v>
      </c>
    </row>
    <row r="1072" spans="1:10" x14ac:dyDescent="0.2">
      <c r="A1072" s="15" t="str">
        <f>IF(ISBLANK('Data Source'!A1062),"",'Data Source'!A1062)</f>
        <v/>
      </c>
      <c r="B1072" s="15" t="str">
        <f>IF(ISBLANK('Data Source'!B1062),"",'Data Source'!B1062)</f>
        <v/>
      </c>
      <c r="C1072" s="15" t="str">
        <f>IF(ISBLANK('Data Source'!C1062),"",'Data Source'!C1062)</f>
        <v/>
      </c>
      <c r="D1072" s="15" t="str">
        <f>IF(ISBLANK('Data Source'!D1062),"",'Data Source'!D1062)</f>
        <v/>
      </c>
      <c r="E1072" s="15" t="str">
        <f>IF(ISBLANK('Data Source'!E1062),"",'Data Source'!E1062)</f>
        <v/>
      </c>
      <c r="F1072" s="26" t="str">
        <f t="shared" si="33"/>
        <v>A</v>
      </c>
      <c r="G1072" s="27">
        <f t="shared" si="34"/>
        <v>0</v>
      </c>
      <c r="H1072" s="28">
        <f>('Dynamic-Activity'!$C$7*'Data Source'!$BI1062)+('Dynamic-Activity'!$G$7*'Data Source'!$BL1062)+('Dynamic-Activity'!$K$7*'Data Source'!$BO1062)+('Dynamic-Activity'!$C$15*'Data Source'!$BR1062)+('Dynamic-Activity'!$G$15*'Data Source'!$BU1062)+('Dynamic-Activity'!$K$15*'Data Source'!$BX1062)+('Dynamic-Activity'!$C$23*'Data Source'!$CA1062)+('Dynamic-Activity'!$G$23*'Data Source'!$CE1062)+('Dynamic-Activity'!$K$23*'Data Source'!$CI1062)+('Dynamic-Activity'!$C$31*'Data Source'!$CM1062)</f>
        <v>0</v>
      </c>
      <c r="I1072" s="29">
        <f>'Data Source'!J1062</f>
        <v>0</v>
      </c>
      <c r="J1072" s="29">
        <f>'Data Source'!I1062</f>
        <v>0</v>
      </c>
    </row>
    <row r="1073" spans="1:10" x14ac:dyDescent="0.2">
      <c r="A1073" s="15" t="str">
        <f>IF(ISBLANK('Data Source'!A1063),"",'Data Source'!A1063)</f>
        <v/>
      </c>
      <c r="B1073" s="15" t="str">
        <f>IF(ISBLANK('Data Source'!B1063),"",'Data Source'!B1063)</f>
        <v/>
      </c>
      <c r="C1073" s="15" t="str">
        <f>IF(ISBLANK('Data Source'!C1063),"",'Data Source'!C1063)</f>
        <v/>
      </c>
      <c r="D1073" s="15" t="str">
        <f>IF(ISBLANK('Data Source'!D1063),"",'Data Source'!D1063)</f>
        <v/>
      </c>
      <c r="E1073" s="15" t="str">
        <f>IF(ISBLANK('Data Source'!E1063),"",'Data Source'!E1063)</f>
        <v/>
      </c>
      <c r="F1073" s="26" t="str">
        <f t="shared" si="33"/>
        <v>A</v>
      </c>
      <c r="G1073" s="27">
        <f t="shared" si="34"/>
        <v>0</v>
      </c>
      <c r="H1073" s="28">
        <f>('Dynamic-Activity'!$C$7*'Data Source'!$BI1063)+('Dynamic-Activity'!$G$7*'Data Source'!$BL1063)+('Dynamic-Activity'!$K$7*'Data Source'!$BO1063)+('Dynamic-Activity'!$C$15*'Data Source'!$BR1063)+('Dynamic-Activity'!$G$15*'Data Source'!$BU1063)+('Dynamic-Activity'!$K$15*'Data Source'!$BX1063)+('Dynamic-Activity'!$C$23*'Data Source'!$CA1063)+('Dynamic-Activity'!$G$23*'Data Source'!$CE1063)+('Dynamic-Activity'!$K$23*'Data Source'!$CI1063)+('Dynamic-Activity'!$C$31*'Data Source'!$CM1063)</f>
        <v>0</v>
      </c>
      <c r="I1073" s="29">
        <f>'Data Source'!J1063</f>
        <v>0</v>
      </c>
      <c r="J1073" s="29">
        <f>'Data Source'!I1063</f>
        <v>0</v>
      </c>
    </row>
    <row r="1074" spans="1:10" x14ac:dyDescent="0.2">
      <c r="A1074" s="15" t="str">
        <f>IF(ISBLANK('Data Source'!A1064),"",'Data Source'!A1064)</f>
        <v/>
      </c>
      <c r="B1074" s="15" t="str">
        <f>IF(ISBLANK('Data Source'!B1064),"",'Data Source'!B1064)</f>
        <v/>
      </c>
      <c r="C1074" s="15" t="str">
        <f>IF(ISBLANK('Data Source'!C1064),"",'Data Source'!C1064)</f>
        <v/>
      </c>
      <c r="D1074" s="15" t="str">
        <f>IF(ISBLANK('Data Source'!D1064),"",'Data Source'!D1064)</f>
        <v/>
      </c>
      <c r="E1074" s="15" t="str">
        <f>IF(ISBLANK('Data Source'!E1064),"",'Data Source'!E1064)</f>
        <v/>
      </c>
      <c r="F1074" s="26" t="str">
        <f t="shared" si="33"/>
        <v>A</v>
      </c>
      <c r="G1074" s="27">
        <f t="shared" si="34"/>
        <v>0</v>
      </c>
      <c r="H1074" s="28">
        <f>('Dynamic-Activity'!$C$7*'Data Source'!$BI1064)+('Dynamic-Activity'!$G$7*'Data Source'!$BL1064)+('Dynamic-Activity'!$K$7*'Data Source'!$BO1064)+('Dynamic-Activity'!$C$15*'Data Source'!$BR1064)+('Dynamic-Activity'!$G$15*'Data Source'!$BU1064)+('Dynamic-Activity'!$K$15*'Data Source'!$BX1064)+('Dynamic-Activity'!$C$23*'Data Source'!$CA1064)+('Dynamic-Activity'!$G$23*'Data Source'!$CE1064)+('Dynamic-Activity'!$K$23*'Data Source'!$CI1064)+('Dynamic-Activity'!$C$31*'Data Source'!$CM1064)</f>
        <v>0</v>
      </c>
      <c r="I1074" s="29">
        <f>'Data Source'!J1064</f>
        <v>0</v>
      </c>
      <c r="J1074" s="29">
        <f>'Data Source'!I1064</f>
        <v>0</v>
      </c>
    </row>
    <row r="1075" spans="1:10" x14ac:dyDescent="0.2">
      <c r="A1075" s="15" t="str">
        <f>IF(ISBLANK('Data Source'!A1065),"",'Data Source'!A1065)</f>
        <v/>
      </c>
      <c r="B1075" s="15" t="str">
        <f>IF(ISBLANK('Data Source'!B1065),"",'Data Source'!B1065)</f>
        <v/>
      </c>
      <c r="C1075" s="15" t="str">
        <f>IF(ISBLANK('Data Source'!C1065),"",'Data Source'!C1065)</f>
        <v/>
      </c>
      <c r="D1075" s="15" t="str">
        <f>IF(ISBLANK('Data Source'!D1065),"",'Data Source'!D1065)</f>
        <v/>
      </c>
      <c r="E1075" s="15" t="str">
        <f>IF(ISBLANK('Data Source'!E1065),"",'Data Source'!E1065)</f>
        <v/>
      </c>
      <c r="F1075" s="26" t="str">
        <f t="shared" si="33"/>
        <v>A</v>
      </c>
      <c r="G1075" s="27">
        <f t="shared" si="34"/>
        <v>0</v>
      </c>
      <c r="H1075" s="28">
        <f>('Dynamic-Activity'!$C$7*'Data Source'!$BI1065)+('Dynamic-Activity'!$G$7*'Data Source'!$BL1065)+('Dynamic-Activity'!$K$7*'Data Source'!$BO1065)+('Dynamic-Activity'!$C$15*'Data Source'!$BR1065)+('Dynamic-Activity'!$G$15*'Data Source'!$BU1065)+('Dynamic-Activity'!$K$15*'Data Source'!$BX1065)+('Dynamic-Activity'!$C$23*'Data Source'!$CA1065)+('Dynamic-Activity'!$G$23*'Data Source'!$CE1065)+('Dynamic-Activity'!$K$23*'Data Source'!$CI1065)+('Dynamic-Activity'!$C$31*'Data Source'!$CM1065)</f>
        <v>0</v>
      </c>
      <c r="I1075" s="29">
        <f>'Data Source'!J1065</f>
        <v>0</v>
      </c>
      <c r="J1075" s="29">
        <f>'Data Source'!I1065</f>
        <v>0</v>
      </c>
    </row>
    <row r="1076" spans="1:10" x14ac:dyDescent="0.2">
      <c r="A1076" s="15" t="str">
        <f>IF(ISBLANK('Data Source'!A1066),"",'Data Source'!A1066)</f>
        <v/>
      </c>
      <c r="B1076" s="15" t="str">
        <f>IF(ISBLANK('Data Source'!B1066),"",'Data Source'!B1066)</f>
        <v/>
      </c>
      <c r="C1076" s="15" t="str">
        <f>IF(ISBLANK('Data Source'!C1066),"",'Data Source'!C1066)</f>
        <v/>
      </c>
      <c r="D1076" s="15" t="str">
        <f>IF(ISBLANK('Data Source'!D1066),"",'Data Source'!D1066)</f>
        <v/>
      </c>
      <c r="E1076" s="15" t="str">
        <f>IF(ISBLANK('Data Source'!E1066),"",'Data Source'!E1066)</f>
        <v/>
      </c>
      <c r="F1076" s="26" t="str">
        <f t="shared" si="33"/>
        <v>A</v>
      </c>
      <c r="G1076" s="27">
        <f t="shared" si="34"/>
        <v>0</v>
      </c>
      <c r="H1076" s="28">
        <f>('Dynamic-Activity'!$C$7*'Data Source'!$BI1066)+('Dynamic-Activity'!$G$7*'Data Source'!$BL1066)+('Dynamic-Activity'!$K$7*'Data Source'!$BO1066)+('Dynamic-Activity'!$C$15*'Data Source'!$BR1066)+('Dynamic-Activity'!$G$15*'Data Source'!$BU1066)+('Dynamic-Activity'!$K$15*'Data Source'!$BX1066)+('Dynamic-Activity'!$C$23*'Data Source'!$CA1066)+('Dynamic-Activity'!$G$23*'Data Source'!$CE1066)+('Dynamic-Activity'!$K$23*'Data Source'!$CI1066)+('Dynamic-Activity'!$C$31*'Data Source'!$CM1066)</f>
        <v>0</v>
      </c>
      <c r="I1076" s="29">
        <f>'Data Source'!J1066</f>
        <v>0</v>
      </c>
      <c r="J1076" s="29">
        <f>'Data Source'!I1066</f>
        <v>0</v>
      </c>
    </row>
    <row r="1077" spans="1:10" x14ac:dyDescent="0.2">
      <c r="A1077" s="15" t="str">
        <f>IF(ISBLANK('Data Source'!A1067),"",'Data Source'!A1067)</f>
        <v/>
      </c>
      <c r="B1077" s="15" t="str">
        <f>IF(ISBLANK('Data Source'!B1067),"",'Data Source'!B1067)</f>
        <v/>
      </c>
      <c r="C1077" s="15" t="str">
        <f>IF(ISBLANK('Data Source'!C1067),"",'Data Source'!C1067)</f>
        <v/>
      </c>
      <c r="D1077" s="15" t="str">
        <f>IF(ISBLANK('Data Source'!D1067),"",'Data Source'!D1067)</f>
        <v/>
      </c>
      <c r="E1077" s="15" t="str">
        <f>IF(ISBLANK('Data Source'!E1067),"",'Data Source'!E1067)</f>
        <v/>
      </c>
      <c r="F1077" s="26" t="str">
        <f t="shared" si="33"/>
        <v>A</v>
      </c>
      <c r="G1077" s="27">
        <f t="shared" si="34"/>
        <v>0</v>
      </c>
      <c r="H1077" s="28">
        <f>('Dynamic-Activity'!$C$7*'Data Source'!$BI1067)+('Dynamic-Activity'!$G$7*'Data Source'!$BL1067)+('Dynamic-Activity'!$K$7*'Data Source'!$BO1067)+('Dynamic-Activity'!$C$15*'Data Source'!$BR1067)+('Dynamic-Activity'!$G$15*'Data Source'!$BU1067)+('Dynamic-Activity'!$K$15*'Data Source'!$BX1067)+('Dynamic-Activity'!$C$23*'Data Source'!$CA1067)+('Dynamic-Activity'!$G$23*'Data Source'!$CE1067)+('Dynamic-Activity'!$K$23*'Data Source'!$CI1067)+('Dynamic-Activity'!$C$31*'Data Source'!$CM1067)</f>
        <v>0</v>
      </c>
      <c r="I1077" s="29">
        <f>'Data Source'!J1067</f>
        <v>0</v>
      </c>
      <c r="J1077" s="29">
        <f>'Data Source'!I1067</f>
        <v>0</v>
      </c>
    </row>
    <row r="1078" spans="1:10" x14ac:dyDescent="0.2">
      <c r="A1078" s="15" t="str">
        <f>IF(ISBLANK('Data Source'!A1068),"",'Data Source'!A1068)</f>
        <v/>
      </c>
      <c r="B1078" s="15" t="str">
        <f>IF(ISBLANK('Data Source'!B1068),"",'Data Source'!B1068)</f>
        <v/>
      </c>
      <c r="C1078" s="15" t="str">
        <f>IF(ISBLANK('Data Source'!C1068),"",'Data Source'!C1068)</f>
        <v/>
      </c>
      <c r="D1078" s="15" t="str">
        <f>IF(ISBLANK('Data Source'!D1068),"",'Data Source'!D1068)</f>
        <v/>
      </c>
      <c r="E1078" s="15" t="str">
        <f>IF(ISBLANK('Data Source'!E1068),"",'Data Source'!E1068)</f>
        <v/>
      </c>
      <c r="F1078" s="26" t="str">
        <f t="shared" si="33"/>
        <v>A</v>
      </c>
      <c r="G1078" s="27">
        <f t="shared" si="34"/>
        <v>0</v>
      </c>
      <c r="H1078" s="28">
        <f>('Dynamic-Activity'!$C$7*'Data Source'!$BI1068)+('Dynamic-Activity'!$G$7*'Data Source'!$BL1068)+('Dynamic-Activity'!$K$7*'Data Source'!$BO1068)+('Dynamic-Activity'!$C$15*'Data Source'!$BR1068)+('Dynamic-Activity'!$G$15*'Data Source'!$BU1068)+('Dynamic-Activity'!$K$15*'Data Source'!$BX1068)+('Dynamic-Activity'!$C$23*'Data Source'!$CA1068)+('Dynamic-Activity'!$G$23*'Data Source'!$CE1068)+('Dynamic-Activity'!$K$23*'Data Source'!$CI1068)+('Dynamic-Activity'!$C$31*'Data Source'!$CM1068)</f>
        <v>0</v>
      </c>
      <c r="I1078" s="29">
        <f>'Data Source'!J1068</f>
        <v>0</v>
      </c>
      <c r="J1078" s="29">
        <f>'Data Source'!I1068</f>
        <v>0</v>
      </c>
    </row>
    <row r="1079" spans="1:10" x14ac:dyDescent="0.2">
      <c r="A1079" s="15" t="str">
        <f>IF(ISBLANK('Data Source'!A1069),"",'Data Source'!A1069)</f>
        <v/>
      </c>
      <c r="B1079" s="15" t="str">
        <f>IF(ISBLANK('Data Source'!B1069),"",'Data Source'!B1069)</f>
        <v/>
      </c>
      <c r="C1079" s="15" t="str">
        <f>IF(ISBLANK('Data Source'!C1069),"",'Data Source'!C1069)</f>
        <v/>
      </c>
      <c r="D1079" s="15" t="str">
        <f>IF(ISBLANK('Data Source'!D1069),"",'Data Source'!D1069)</f>
        <v/>
      </c>
      <c r="E1079" s="15" t="str">
        <f>IF(ISBLANK('Data Source'!E1069),"",'Data Source'!E1069)</f>
        <v/>
      </c>
      <c r="F1079" s="26" t="str">
        <f t="shared" si="33"/>
        <v>A</v>
      </c>
      <c r="G1079" s="27">
        <f t="shared" si="34"/>
        <v>0</v>
      </c>
      <c r="H1079" s="28">
        <f>('Dynamic-Activity'!$C$7*'Data Source'!$BI1069)+('Dynamic-Activity'!$G$7*'Data Source'!$BL1069)+('Dynamic-Activity'!$K$7*'Data Source'!$BO1069)+('Dynamic-Activity'!$C$15*'Data Source'!$BR1069)+('Dynamic-Activity'!$G$15*'Data Source'!$BU1069)+('Dynamic-Activity'!$K$15*'Data Source'!$BX1069)+('Dynamic-Activity'!$C$23*'Data Source'!$CA1069)+('Dynamic-Activity'!$G$23*'Data Source'!$CE1069)+('Dynamic-Activity'!$K$23*'Data Source'!$CI1069)+('Dynamic-Activity'!$C$31*'Data Source'!$CM1069)</f>
        <v>0</v>
      </c>
      <c r="I1079" s="29">
        <f>'Data Source'!J1069</f>
        <v>0</v>
      </c>
      <c r="J1079" s="29">
        <f>'Data Source'!I1069</f>
        <v>0</v>
      </c>
    </row>
    <row r="1080" spans="1:10" x14ac:dyDescent="0.2">
      <c r="A1080" s="15" t="str">
        <f>IF(ISBLANK('Data Source'!A1070),"",'Data Source'!A1070)</f>
        <v/>
      </c>
      <c r="B1080" s="15" t="str">
        <f>IF(ISBLANK('Data Source'!B1070),"",'Data Source'!B1070)</f>
        <v/>
      </c>
      <c r="C1080" s="15" t="str">
        <f>IF(ISBLANK('Data Source'!C1070),"",'Data Source'!C1070)</f>
        <v/>
      </c>
      <c r="D1080" s="15" t="str">
        <f>IF(ISBLANK('Data Source'!D1070),"",'Data Source'!D1070)</f>
        <v/>
      </c>
      <c r="E1080" s="15" t="str">
        <f>IF(ISBLANK('Data Source'!E1070),"",'Data Source'!E1070)</f>
        <v/>
      </c>
      <c r="F1080" s="26" t="str">
        <f t="shared" si="33"/>
        <v>A</v>
      </c>
      <c r="G1080" s="27">
        <f t="shared" si="34"/>
        <v>0</v>
      </c>
      <c r="H1080" s="28">
        <f>('Dynamic-Activity'!$C$7*'Data Source'!$BI1070)+('Dynamic-Activity'!$G$7*'Data Source'!$BL1070)+('Dynamic-Activity'!$K$7*'Data Source'!$BO1070)+('Dynamic-Activity'!$C$15*'Data Source'!$BR1070)+('Dynamic-Activity'!$G$15*'Data Source'!$BU1070)+('Dynamic-Activity'!$K$15*'Data Source'!$BX1070)+('Dynamic-Activity'!$C$23*'Data Source'!$CA1070)+('Dynamic-Activity'!$G$23*'Data Source'!$CE1070)+('Dynamic-Activity'!$K$23*'Data Source'!$CI1070)+('Dynamic-Activity'!$C$31*'Data Source'!$CM1070)</f>
        <v>0</v>
      </c>
      <c r="I1080" s="29">
        <f>'Data Source'!J1070</f>
        <v>0</v>
      </c>
      <c r="J1080" s="29">
        <f>'Data Source'!I1070</f>
        <v>0</v>
      </c>
    </row>
    <row r="1081" spans="1:10" x14ac:dyDescent="0.2">
      <c r="A1081" s="15" t="str">
        <f>IF(ISBLANK('Data Source'!A1071),"",'Data Source'!A1071)</f>
        <v/>
      </c>
      <c r="B1081" s="15" t="str">
        <f>IF(ISBLANK('Data Source'!B1071),"",'Data Source'!B1071)</f>
        <v/>
      </c>
      <c r="C1081" s="15" t="str">
        <f>IF(ISBLANK('Data Source'!C1071),"",'Data Source'!C1071)</f>
        <v/>
      </c>
      <c r="D1081" s="15" t="str">
        <f>IF(ISBLANK('Data Source'!D1071),"",'Data Source'!D1071)</f>
        <v/>
      </c>
      <c r="E1081" s="15" t="str">
        <f>IF(ISBLANK('Data Source'!E1071),"",'Data Source'!E1071)</f>
        <v/>
      </c>
      <c r="F1081" s="26" t="str">
        <f t="shared" si="33"/>
        <v>A</v>
      </c>
      <c r="G1081" s="27">
        <f t="shared" si="34"/>
        <v>0</v>
      </c>
      <c r="H1081" s="28">
        <f>('Dynamic-Activity'!$C$7*'Data Source'!$BI1071)+('Dynamic-Activity'!$G$7*'Data Source'!$BL1071)+('Dynamic-Activity'!$K$7*'Data Source'!$BO1071)+('Dynamic-Activity'!$C$15*'Data Source'!$BR1071)+('Dynamic-Activity'!$G$15*'Data Source'!$BU1071)+('Dynamic-Activity'!$K$15*'Data Source'!$BX1071)+('Dynamic-Activity'!$C$23*'Data Source'!$CA1071)+('Dynamic-Activity'!$G$23*'Data Source'!$CE1071)+('Dynamic-Activity'!$K$23*'Data Source'!$CI1071)+('Dynamic-Activity'!$C$31*'Data Source'!$CM1071)</f>
        <v>0</v>
      </c>
      <c r="I1081" s="29">
        <f>'Data Source'!J1071</f>
        <v>0</v>
      </c>
      <c r="J1081" s="29">
        <f>'Data Source'!I1071</f>
        <v>0</v>
      </c>
    </row>
    <row r="1082" spans="1:10" x14ac:dyDescent="0.2">
      <c r="A1082" s="15" t="str">
        <f>IF(ISBLANK('Data Source'!A1072),"",'Data Source'!A1072)</f>
        <v/>
      </c>
      <c r="B1082" s="15" t="str">
        <f>IF(ISBLANK('Data Source'!B1072),"",'Data Source'!B1072)</f>
        <v/>
      </c>
      <c r="C1082" s="15" t="str">
        <f>IF(ISBLANK('Data Source'!C1072),"",'Data Source'!C1072)</f>
        <v/>
      </c>
      <c r="D1082" s="15" t="str">
        <f>IF(ISBLANK('Data Source'!D1072),"",'Data Source'!D1072)</f>
        <v/>
      </c>
      <c r="E1082" s="15" t="str">
        <f>IF(ISBLANK('Data Source'!E1072),"",'Data Source'!E1072)</f>
        <v/>
      </c>
      <c r="F1082" s="26" t="str">
        <f t="shared" si="33"/>
        <v>A</v>
      </c>
      <c r="G1082" s="27">
        <f t="shared" si="34"/>
        <v>0</v>
      </c>
      <c r="H1082" s="28">
        <f>('Dynamic-Activity'!$C$7*'Data Source'!$BI1072)+('Dynamic-Activity'!$G$7*'Data Source'!$BL1072)+('Dynamic-Activity'!$K$7*'Data Source'!$BO1072)+('Dynamic-Activity'!$C$15*'Data Source'!$BR1072)+('Dynamic-Activity'!$G$15*'Data Source'!$BU1072)+('Dynamic-Activity'!$K$15*'Data Source'!$BX1072)+('Dynamic-Activity'!$C$23*'Data Source'!$CA1072)+('Dynamic-Activity'!$G$23*'Data Source'!$CE1072)+('Dynamic-Activity'!$K$23*'Data Source'!$CI1072)+('Dynamic-Activity'!$C$31*'Data Source'!$CM1072)</f>
        <v>0</v>
      </c>
      <c r="I1082" s="29">
        <f>'Data Source'!J1072</f>
        <v>0</v>
      </c>
      <c r="J1082" s="29">
        <f>'Data Source'!I1072</f>
        <v>0</v>
      </c>
    </row>
    <row r="1083" spans="1:10" x14ac:dyDescent="0.2">
      <c r="A1083" s="15" t="str">
        <f>IF(ISBLANK('Data Source'!A1073),"",'Data Source'!A1073)</f>
        <v/>
      </c>
      <c r="B1083" s="15" t="str">
        <f>IF(ISBLANK('Data Source'!B1073),"",'Data Source'!B1073)</f>
        <v/>
      </c>
      <c r="C1083" s="15" t="str">
        <f>IF(ISBLANK('Data Source'!C1073),"",'Data Source'!C1073)</f>
        <v/>
      </c>
      <c r="D1083" s="15" t="str">
        <f>IF(ISBLANK('Data Source'!D1073),"",'Data Source'!D1073)</f>
        <v/>
      </c>
      <c r="E1083" s="15" t="str">
        <f>IF(ISBLANK('Data Source'!E1073),"",'Data Source'!E1073)</f>
        <v/>
      </c>
      <c r="F1083" s="26" t="str">
        <f t="shared" si="33"/>
        <v>A</v>
      </c>
      <c r="G1083" s="27">
        <f t="shared" si="34"/>
        <v>0</v>
      </c>
      <c r="H1083" s="28">
        <f>('Dynamic-Activity'!$C$7*'Data Source'!$BI1073)+('Dynamic-Activity'!$G$7*'Data Source'!$BL1073)+('Dynamic-Activity'!$K$7*'Data Source'!$BO1073)+('Dynamic-Activity'!$C$15*'Data Source'!$BR1073)+('Dynamic-Activity'!$G$15*'Data Source'!$BU1073)+('Dynamic-Activity'!$K$15*'Data Source'!$BX1073)+('Dynamic-Activity'!$C$23*'Data Source'!$CA1073)+('Dynamic-Activity'!$G$23*'Data Source'!$CE1073)+('Dynamic-Activity'!$K$23*'Data Source'!$CI1073)+('Dynamic-Activity'!$C$31*'Data Source'!$CM1073)</f>
        <v>0</v>
      </c>
      <c r="I1083" s="29">
        <f>'Data Source'!J1073</f>
        <v>0</v>
      </c>
      <c r="J1083" s="29">
        <f>'Data Source'!I1073</f>
        <v>0</v>
      </c>
    </row>
    <row r="1084" spans="1:10" x14ac:dyDescent="0.2">
      <c r="A1084" s="15" t="str">
        <f>IF(ISBLANK('Data Source'!A1074),"",'Data Source'!A1074)</f>
        <v/>
      </c>
      <c r="B1084" s="15" t="str">
        <f>IF(ISBLANK('Data Source'!B1074),"",'Data Source'!B1074)</f>
        <v/>
      </c>
      <c r="C1084" s="15" t="str">
        <f>IF(ISBLANK('Data Source'!C1074),"",'Data Source'!C1074)</f>
        <v/>
      </c>
      <c r="D1084" s="15" t="str">
        <f>IF(ISBLANK('Data Source'!D1074),"",'Data Source'!D1074)</f>
        <v/>
      </c>
      <c r="E1084" s="15" t="str">
        <f>IF(ISBLANK('Data Source'!E1074),"",'Data Source'!E1074)</f>
        <v/>
      </c>
      <c r="F1084" s="26" t="str">
        <f t="shared" si="33"/>
        <v>A</v>
      </c>
      <c r="G1084" s="27">
        <f t="shared" si="34"/>
        <v>0</v>
      </c>
      <c r="H1084" s="28">
        <f>('Dynamic-Activity'!$C$7*'Data Source'!$BI1074)+('Dynamic-Activity'!$G$7*'Data Source'!$BL1074)+('Dynamic-Activity'!$K$7*'Data Source'!$BO1074)+('Dynamic-Activity'!$C$15*'Data Source'!$BR1074)+('Dynamic-Activity'!$G$15*'Data Source'!$BU1074)+('Dynamic-Activity'!$K$15*'Data Source'!$BX1074)+('Dynamic-Activity'!$C$23*'Data Source'!$CA1074)+('Dynamic-Activity'!$G$23*'Data Source'!$CE1074)+('Dynamic-Activity'!$K$23*'Data Source'!$CI1074)+('Dynamic-Activity'!$C$31*'Data Source'!$CM1074)</f>
        <v>0</v>
      </c>
      <c r="I1084" s="29">
        <f>'Data Source'!J1074</f>
        <v>0</v>
      </c>
      <c r="J1084" s="29">
        <f>'Data Source'!I1074</f>
        <v>0</v>
      </c>
    </row>
    <row r="1085" spans="1:10" x14ac:dyDescent="0.2">
      <c r="A1085" s="15" t="str">
        <f>IF(ISBLANK('Data Source'!A1075),"",'Data Source'!A1075)</f>
        <v/>
      </c>
      <c r="B1085" s="15" t="str">
        <f>IF(ISBLANK('Data Source'!B1075),"",'Data Source'!B1075)</f>
        <v/>
      </c>
      <c r="C1085" s="15" t="str">
        <f>IF(ISBLANK('Data Source'!C1075),"",'Data Source'!C1075)</f>
        <v/>
      </c>
      <c r="D1085" s="15" t="str">
        <f>IF(ISBLANK('Data Source'!D1075),"",'Data Source'!D1075)</f>
        <v/>
      </c>
      <c r="E1085" s="15" t="str">
        <f>IF(ISBLANK('Data Source'!E1075),"",'Data Source'!E1075)</f>
        <v/>
      </c>
      <c r="F1085" s="26" t="str">
        <f t="shared" si="33"/>
        <v>A</v>
      </c>
      <c r="G1085" s="27">
        <f t="shared" si="34"/>
        <v>0</v>
      </c>
      <c r="H1085" s="28">
        <f>('Dynamic-Activity'!$C$7*'Data Source'!$BI1075)+('Dynamic-Activity'!$G$7*'Data Source'!$BL1075)+('Dynamic-Activity'!$K$7*'Data Source'!$BO1075)+('Dynamic-Activity'!$C$15*'Data Source'!$BR1075)+('Dynamic-Activity'!$G$15*'Data Source'!$BU1075)+('Dynamic-Activity'!$K$15*'Data Source'!$BX1075)+('Dynamic-Activity'!$C$23*'Data Source'!$CA1075)+('Dynamic-Activity'!$G$23*'Data Source'!$CE1075)+('Dynamic-Activity'!$K$23*'Data Source'!$CI1075)+('Dynamic-Activity'!$C$31*'Data Source'!$CM1075)</f>
        <v>0</v>
      </c>
      <c r="I1085" s="29">
        <f>'Data Source'!J1075</f>
        <v>0</v>
      </c>
      <c r="J1085" s="29">
        <f>'Data Source'!I1075</f>
        <v>0</v>
      </c>
    </row>
    <row r="1086" spans="1:10" x14ac:dyDescent="0.2">
      <c r="A1086" s="15" t="str">
        <f>IF(ISBLANK('Data Source'!A1076),"",'Data Source'!A1076)</f>
        <v/>
      </c>
      <c r="B1086" s="15" t="str">
        <f>IF(ISBLANK('Data Source'!B1076),"",'Data Source'!B1076)</f>
        <v/>
      </c>
      <c r="C1086" s="15" t="str">
        <f>IF(ISBLANK('Data Source'!C1076),"",'Data Source'!C1076)</f>
        <v/>
      </c>
      <c r="D1086" s="15" t="str">
        <f>IF(ISBLANK('Data Source'!D1076),"",'Data Source'!D1076)</f>
        <v/>
      </c>
      <c r="E1086" s="15" t="str">
        <f>IF(ISBLANK('Data Source'!E1076),"",'Data Source'!E1076)</f>
        <v/>
      </c>
      <c r="F1086" s="26" t="str">
        <f t="shared" si="33"/>
        <v>A</v>
      </c>
      <c r="G1086" s="27">
        <f t="shared" si="34"/>
        <v>0</v>
      </c>
      <c r="H1086" s="28">
        <f>('Dynamic-Activity'!$C$7*'Data Source'!$BI1076)+('Dynamic-Activity'!$G$7*'Data Source'!$BL1076)+('Dynamic-Activity'!$K$7*'Data Source'!$BO1076)+('Dynamic-Activity'!$C$15*'Data Source'!$BR1076)+('Dynamic-Activity'!$G$15*'Data Source'!$BU1076)+('Dynamic-Activity'!$K$15*'Data Source'!$BX1076)+('Dynamic-Activity'!$C$23*'Data Source'!$CA1076)+('Dynamic-Activity'!$G$23*'Data Source'!$CE1076)+('Dynamic-Activity'!$K$23*'Data Source'!$CI1076)+('Dynamic-Activity'!$C$31*'Data Source'!$CM1076)</f>
        <v>0</v>
      </c>
      <c r="I1086" s="29">
        <f>'Data Source'!J1076</f>
        <v>0</v>
      </c>
      <c r="J1086" s="29">
        <f>'Data Source'!I1076</f>
        <v>0</v>
      </c>
    </row>
    <row r="1087" spans="1:10" x14ac:dyDescent="0.2">
      <c r="A1087" s="15" t="str">
        <f>IF(ISBLANK('Data Source'!A1077),"",'Data Source'!A1077)</f>
        <v/>
      </c>
      <c r="B1087" s="15" t="str">
        <f>IF(ISBLANK('Data Source'!B1077),"",'Data Source'!B1077)</f>
        <v/>
      </c>
      <c r="C1087" s="15" t="str">
        <f>IF(ISBLANK('Data Source'!C1077),"",'Data Source'!C1077)</f>
        <v/>
      </c>
      <c r="D1087" s="15" t="str">
        <f>IF(ISBLANK('Data Source'!D1077),"",'Data Source'!D1077)</f>
        <v/>
      </c>
      <c r="E1087" s="15" t="str">
        <f>IF(ISBLANK('Data Source'!E1077),"",'Data Source'!E1077)</f>
        <v/>
      </c>
      <c r="F1087" s="26" t="str">
        <f t="shared" si="33"/>
        <v>A</v>
      </c>
      <c r="G1087" s="27">
        <f t="shared" si="34"/>
        <v>0</v>
      </c>
      <c r="H1087" s="28">
        <f>('Dynamic-Activity'!$C$7*'Data Source'!$BI1077)+('Dynamic-Activity'!$G$7*'Data Source'!$BL1077)+('Dynamic-Activity'!$K$7*'Data Source'!$BO1077)+('Dynamic-Activity'!$C$15*'Data Source'!$BR1077)+('Dynamic-Activity'!$G$15*'Data Source'!$BU1077)+('Dynamic-Activity'!$K$15*'Data Source'!$BX1077)+('Dynamic-Activity'!$C$23*'Data Source'!$CA1077)+('Dynamic-Activity'!$G$23*'Data Source'!$CE1077)+('Dynamic-Activity'!$K$23*'Data Source'!$CI1077)+('Dynamic-Activity'!$C$31*'Data Source'!$CM1077)</f>
        <v>0</v>
      </c>
      <c r="I1087" s="29">
        <f>'Data Source'!J1077</f>
        <v>0</v>
      </c>
      <c r="J1087" s="29">
        <f>'Data Source'!I1077</f>
        <v>0</v>
      </c>
    </row>
    <row r="1088" spans="1:10" x14ac:dyDescent="0.2">
      <c r="A1088" s="15" t="str">
        <f>IF(ISBLANK('Data Source'!A1078),"",'Data Source'!A1078)</f>
        <v/>
      </c>
      <c r="B1088" s="15" t="str">
        <f>IF(ISBLANK('Data Source'!B1078),"",'Data Source'!B1078)</f>
        <v/>
      </c>
      <c r="C1088" s="15" t="str">
        <f>IF(ISBLANK('Data Source'!C1078),"",'Data Source'!C1078)</f>
        <v/>
      </c>
      <c r="D1088" s="15" t="str">
        <f>IF(ISBLANK('Data Source'!D1078),"",'Data Source'!D1078)</f>
        <v/>
      </c>
      <c r="E1088" s="15" t="str">
        <f>IF(ISBLANK('Data Source'!E1078),"",'Data Source'!E1078)</f>
        <v/>
      </c>
      <c r="F1088" s="26" t="str">
        <f t="shared" si="33"/>
        <v>A</v>
      </c>
      <c r="G1088" s="27">
        <f t="shared" si="34"/>
        <v>0</v>
      </c>
      <c r="H1088" s="28">
        <f>('Dynamic-Activity'!$C$7*'Data Source'!$BI1078)+('Dynamic-Activity'!$G$7*'Data Source'!$BL1078)+('Dynamic-Activity'!$K$7*'Data Source'!$BO1078)+('Dynamic-Activity'!$C$15*'Data Source'!$BR1078)+('Dynamic-Activity'!$G$15*'Data Source'!$BU1078)+('Dynamic-Activity'!$K$15*'Data Source'!$BX1078)+('Dynamic-Activity'!$C$23*'Data Source'!$CA1078)+('Dynamic-Activity'!$G$23*'Data Source'!$CE1078)+('Dynamic-Activity'!$K$23*'Data Source'!$CI1078)+('Dynamic-Activity'!$C$31*'Data Source'!$CM1078)</f>
        <v>0</v>
      </c>
      <c r="I1088" s="29">
        <f>'Data Source'!J1078</f>
        <v>0</v>
      </c>
      <c r="J1088" s="29">
        <f>'Data Source'!I1078</f>
        <v>0</v>
      </c>
    </row>
    <row r="1089" spans="1:10" x14ac:dyDescent="0.2">
      <c r="A1089" s="15" t="str">
        <f>IF(ISBLANK('Data Source'!A1079),"",'Data Source'!A1079)</f>
        <v/>
      </c>
      <c r="B1089" s="15" t="str">
        <f>IF(ISBLANK('Data Source'!B1079),"",'Data Source'!B1079)</f>
        <v/>
      </c>
      <c r="C1089" s="15" t="str">
        <f>IF(ISBLANK('Data Source'!C1079),"",'Data Source'!C1079)</f>
        <v/>
      </c>
      <c r="D1089" s="15" t="str">
        <f>IF(ISBLANK('Data Source'!D1079),"",'Data Source'!D1079)</f>
        <v/>
      </c>
      <c r="E1089" s="15" t="str">
        <f>IF(ISBLANK('Data Source'!E1079),"",'Data Source'!E1079)</f>
        <v/>
      </c>
      <c r="F1089" s="26" t="str">
        <f t="shared" si="33"/>
        <v>A</v>
      </c>
      <c r="G1089" s="27">
        <f t="shared" si="34"/>
        <v>0</v>
      </c>
      <c r="H1089" s="28">
        <f>('Dynamic-Activity'!$C$7*'Data Source'!$BI1079)+('Dynamic-Activity'!$G$7*'Data Source'!$BL1079)+('Dynamic-Activity'!$K$7*'Data Source'!$BO1079)+('Dynamic-Activity'!$C$15*'Data Source'!$BR1079)+('Dynamic-Activity'!$G$15*'Data Source'!$BU1079)+('Dynamic-Activity'!$K$15*'Data Source'!$BX1079)+('Dynamic-Activity'!$C$23*'Data Source'!$CA1079)+('Dynamic-Activity'!$G$23*'Data Source'!$CE1079)+('Dynamic-Activity'!$K$23*'Data Source'!$CI1079)+('Dynamic-Activity'!$C$31*'Data Source'!$CM1079)</f>
        <v>0</v>
      </c>
      <c r="I1089" s="29">
        <f>'Data Source'!J1079</f>
        <v>0</v>
      </c>
      <c r="J1089" s="29">
        <f>'Data Source'!I1079</f>
        <v>0</v>
      </c>
    </row>
    <row r="1090" spans="1:10" x14ac:dyDescent="0.2">
      <c r="A1090" s="15" t="str">
        <f>IF(ISBLANK('Data Source'!A1080),"",'Data Source'!A1080)</f>
        <v/>
      </c>
      <c r="B1090" s="15" t="str">
        <f>IF(ISBLANK('Data Source'!B1080),"",'Data Source'!B1080)</f>
        <v/>
      </c>
      <c r="C1090" s="15" t="str">
        <f>IF(ISBLANK('Data Source'!C1080),"",'Data Source'!C1080)</f>
        <v/>
      </c>
      <c r="D1090" s="15" t="str">
        <f>IF(ISBLANK('Data Source'!D1080),"",'Data Source'!D1080)</f>
        <v/>
      </c>
      <c r="E1090" s="15" t="str">
        <f>IF(ISBLANK('Data Source'!E1080),"",'Data Source'!E1080)</f>
        <v/>
      </c>
      <c r="F1090" s="26" t="str">
        <f t="shared" si="33"/>
        <v>A</v>
      </c>
      <c r="G1090" s="27">
        <f t="shared" si="34"/>
        <v>0</v>
      </c>
      <c r="H1090" s="28">
        <f>('Dynamic-Activity'!$C$7*'Data Source'!$BI1080)+('Dynamic-Activity'!$G$7*'Data Source'!$BL1080)+('Dynamic-Activity'!$K$7*'Data Source'!$BO1080)+('Dynamic-Activity'!$C$15*'Data Source'!$BR1080)+('Dynamic-Activity'!$G$15*'Data Source'!$BU1080)+('Dynamic-Activity'!$K$15*'Data Source'!$BX1080)+('Dynamic-Activity'!$C$23*'Data Source'!$CA1080)+('Dynamic-Activity'!$G$23*'Data Source'!$CE1080)+('Dynamic-Activity'!$K$23*'Data Source'!$CI1080)+('Dynamic-Activity'!$C$31*'Data Source'!$CM1080)</f>
        <v>0</v>
      </c>
      <c r="I1090" s="29">
        <f>'Data Source'!J1080</f>
        <v>0</v>
      </c>
      <c r="J1090" s="29">
        <f>'Data Source'!I1080</f>
        <v>0</v>
      </c>
    </row>
    <row r="1091" spans="1:10" x14ac:dyDescent="0.2">
      <c r="A1091" s="15" t="str">
        <f>IF(ISBLANK('Data Source'!A1081),"",'Data Source'!A1081)</f>
        <v/>
      </c>
      <c r="B1091" s="15" t="str">
        <f>IF(ISBLANK('Data Source'!B1081),"",'Data Source'!B1081)</f>
        <v/>
      </c>
      <c r="C1091" s="15" t="str">
        <f>IF(ISBLANK('Data Source'!C1081),"",'Data Source'!C1081)</f>
        <v/>
      </c>
      <c r="D1091" s="15" t="str">
        <f>IF(ISBLANK('Data Source'!D1081),"",'Data Source'!D1081)</f>
        <v/>
      </c>
      <c r="E1091" s="15" t="str">
        <f>IF(ISBLANK('Data Source'!E1081),"",'Data Source'!E1081)</f>
        <v/>
      </c>
      <c r="F1091" s="26" t="str">
        <f t="shared" si="33"/>
        <v>A</v>
      </c>
      <c r="G1091" s="27">
        <f t="shared" si="34"/>
        <v>0</v>
      </c>
      <c r="H1091" s="28">
        <f>('Dynamic-Activity'!$C$7*'Data Source'!$BI1081)+('Dynamic-Activity'!$G$7*'Data Source'!$BL1081)+('Dynamic-Activity'!$K$7*'Data Source'!$BO1081)+('Dynamic-Activity'!$C$15*'Data Source'!$BR1081)+('Dynamic-Activity'!$G$15*'Data Source'!$BU1081)+('Dynamic-Activity'!$K$15*'Data Source'!$BX1081)+('Dynamic-Activity'!$C$23*'Data Source'!$CA1081)+('Dynamic-Activity'!$G$23*'Data Source'!$CE1081)+('Dynamic-Activity'!$K$23*'Data Source'!$CI1081)+('Dynamic-Activity'!$C$31*'Data Source'!$CM1081)</f>
        <v>0</v>
      </c>
      <c r="I1091" s="29">
        <f>'Data Source'!J1081</f>
        <v>0</v>
      </c>
      <c r="J1091" s="29">
        <f>'Data Source'!I1081</f>
        <v>0</v>
      </c>
    </row>
    <row r="1092" spans="1:10" x14ac:dyDescent="0.2">
      <c r="A1092" s="15" t="str">
        <f>IF(ISBLANK('Data Source'!A1082),"",'Data Source'!A1082)</f>
        <v/>
      </c>
      <c r="B1092" s="15" t="str">
        <f>IF(ISBLANK('Data Source'!B1082),"",'Data Source'!B1082)</f>
        <v/>
      </c>
      <c r="C1092" s="15" t="str">
        <f>IF(ISBLANK('Data Source'!C1082),"",'Data Source'!C1082)</f>
        <v/>
      </c>
      <c r="D1092" s="15" t="str">
        <f>IF(ISBLANK('Data Source'!D1082),"",'Data Source'!D1082)</f>
        <v/>
      </c>
      <c r="E1092" s="15" t="str">
        <f>IF(ISBLANK('Data Source'!E1082),"",'Data Source'!E1082)</f>
        <v/>
      </c>
      <c r="F1092" s="26" t="str">
        <f t="shared" si="33"/>
        <v>A</v>
      </c>
      <c r="G1092" s="27">
        <f t="shared" si="34"/>
        <v>0</v>
      </c>
      <c r="H1092" s="28">
        <f>('Dynamic-Activity'!$C$7*'Data Source'!$BI1082)+('Dynamic-Activity'!$G$7*'Data Source'!$BL1082)+('Dynamic-Activity'!$K$7*'Data Source'!$BO1082)+('Dynamic-Activity'!$C$15*'Data Source'!$BR1082)+('Dynamic-Activity'!$G$15*'Data Source'!$BU1082)+('Dynamic-Activity'!$K$15*'Data Source'!$BX1082)+('Dynamic-Activity'!$C$23*'Data Source'!$CA1082)+('Dynamic-Activity'!$G$23*'Data Source'!$CE1082)+('Dynamic-Activity'!$K$23*'Data Source'!$CI1082)+('Dynamic-Activity'!$C$31*'Data Source'!$CM1082)</f>
        <v>0</v>
      </c>
      <c r="I1092" s="29">
        <f>'Data Source'!J1082</f>
        <v>0</v>
      </c>
      <c r="J1092" s="29">
        <f>'Data Source'!I1082</f>
        <v>0</v>
      </c>
    </row>
    <row r="1093" spans="1:10" x14ac:dyDescent="0.2">
      <c r="A1093" s="15" t="str">
        <f>IF(ISBLANK('Data Source'!A1083),"",'Data Source'!A1083)</f>
        <v/>
      </c>
      <c r="B1093" s="15" t="str">
        <f>IF(ISBLANK('Data Source'!B1083),"",'Data Source'!B1083)</f>
        <v/>
      </c>
      <c r="C1093" s="15" t="str">
        <f>IF(ISBLANK('Data Source'!C1083),"",'Data Source'!C1083)</f>
        <v/>
      </c>
      <c r="D1093" s="15" t="str">
        <f>IF(ISBLANK('Data Source'!D1083),"",'Data Source'!D1083)</f>
        <v/>
      </c>
      <c r="E1093" s="15" t="str">
        <f>IF(ISBLANK('Data Source'!E1083),"",'Data Source'!E1083)</f>
        <v/>
      </c>
      <c r="F1093" s="26" t="str">
        <f t="shared" si="33"/>
        <v>A</v>
      </c>
      <c r="G1093" s="27">
        <f t="shared" si="34"/>
        <v>0</v>
      </c>
      <c r="H1093" s="28">
        <f>('Dynamic-Activity'!$C$7*'Data Source'!$BI1083)+('Dynamic-Activity'!$G$7*'Data Source'!$BL1083)+('Dynamic-Activity'!$K$7*'Data Source'!$BO1083)+('Dynamic-Activity'!$C$15*'Data Source'!$BR1083)+('Dynamic-Activity'!$G$15*'Data Source'!$BU1083)+('Dynamic-Activity'!$K$15*'Data Source'!$BX1083)+('Dynamic-Activity'!$C$23*'Data Source'!$CA1083)+('Dynamic-Activity'!$G$23*'Data Source'!$CE1083)+('Dynamic-Activity'!$K$23*'Data Source'!$CI1083)+('Dynamic-Activity'!$C$31*'Data Source'!$CM1083)</f>
        <v>0</v>
      </c>
      <c r="I1093" s="29">
        <f>'Data Source'!J1083</f>
        <v>0</v>
      </c>
      <c r="J1093" s="29">
        <f>'Data Source'!I1083</f>
        <v>0</v>
      </c>
    </row>
    <row r="1094" spans="1:10" x14ac:dyDescent="0.2">
      <c r="A1094" s="15" t="str">
        <f>IF(ISBLANK('Data Source'!A1084),"",'Data Source'!A1084)</f>
        <v/>
      </c>
      <c r="B1094" s="15" t="str">
        <f>IF(ISBLANK('Data Source'!B1084),"",'Data Source'!B1084)</f>
        <v/>
      </c>
      <c r="C1094" s="15" t="str">
        <f>IF(ISBLANK('Data Source'!C1084),"",'Data Source'!C1084)</f>
        <v/>
      </c>
      <c r="D1094" s="15" t="str">
        <f>IF(ISBLANK('Data Source'!D1084),"",'Data Source'!D1084)</f>
        <v/>
      </c>
      <c r="E1094" s="15" t="str">
        <f>IF(ISBLANK('Data Source'!E1084),"",'Data Source'!E1084)</f>
        <v/>
      </c>
      <c r="F1094" s="26" t="str">
        <f t="shared" si="33"/>
        <v>A</v>
      </c>
      <c r="G1094" s="27">
        <f t="shared" si="34"/>
        <v>0</v>
      </c>
      <c r="H1094" s="28">
        <f>('Dynamic-Activity'!$C$7*'Data Source'!$BI1084)+('Dynamic-Activity'!$G$7*'Data Source'!$BL1084)+('Dynamic-Activity'!$K$7*'Data Source'!$BO1084)+('Dynamic-Activity'!$C$15*'Data Source'!$BR1084)+('Dynamic-Activity'!$G$15*'Data Source'!$BU1084)+('Dynamic-Activity'!$K$15*'Data Source'!$BX1084)+('Dynamic-Activity'!$C$23*'Data Source'!$CA1084)+('Dynamic-Activity'!$G$23*'Data Source'!$CE1084)+('Dynamic-Activity'!$K$23*'Data Source'!$CI1084)+('Dynamic-Activity'!$C$31*'Data Source'!$CM1084)</f>
        <v>0</v>
      </c>
      <c r="I1094" s="29">
        <f>'Data Source'!J1084</f>
        <v>0</v>
      </c>
      <c r="J1094" s="29">
        <f>'Data Source'!I1084</f>
        <v>0</v>
      </c>
    </row>
    <row r="1095" spans="1:10" x14ac:dyDescent="0.2">
      <c r="A1095" s="15" t="str">
        <f>IF(ISBLANK('Data Source'!A1085),"",'Data Source'!A1085)</f>
        <v/>
      </c>
      <c r="B1095" s="15" t="str">
        <f>IF(ISBLANK('Data Source'!B1085),"",'Data Source'!B1085)</f>
        <v/>
      </c>
      <c r="C1095" s="15" t="str">
        <f>IF(ISBLANK('Data Source'!C1085),"",'Data Source'!C1085)</f>
        <v/>
      </c>
      <c r="D1095" s="15" t="str">
        <f>IF(ISBLANK('Data Source'!D1085),"",'Data Source'!D1085)</f>
        <v/>
      </c>
      <c r="E1095" s="15" t="str">
        <f>IF(ISBLANK('Data Source'!E1085),"",'Data Source'!E1085)</f>
        <v/>
      </c>
      <c r="F1095" s="26" t="str">
        <f t="shared" si="33"/>
        <v>A</v>
      </c>
      <c r="G1095" s="27">
        <f t="shared" si="34"/>
        <v>0</v>
      </c>
      <c r="H1095" s="28">
        <f>('Dynamic-Activity'!$C$7*'Data Source'!$BI1085)+('Dynamic-Activity'!$G$7*'Data Source'!$BL1085)+('Dynamic-Activity'!$K$7*'Data Source'!$BO1085)+('Dynamic-Activity'!$C$15*'Data Source'!$BR1085)+('Dynamic-Activity'!$G$15*'Data Source'!$BU1085)+('Dynamic-Activity'!$K$15*'Data Source'!$BX1085)+('Dynamic-Activity'!$C$23*'Data Source'!$CA1085)+('Dynamic-Activity'!$G$23*'Data Source'!$CE1085)+('Dynamic-Activity'!$K$23*'Data Source'!$CI1085)+('Dynamic-Activity'!$C$31*'Data Source'!$CM1085)</f>
        <v>0</v>
      </c>
      <c r="I1095" s="29">
        <f>'Data Source'!J1085</f>
        <v>0</v>
      </c>
      <c r="J1095" s="29">
        <f>'Data Source'!I1085</f>
        <v>0</v>
      </c>
    </row>
    <row r="1096" spans="1:10" x14ac:dyDescent="0.2">
      <c r="A1096" s="15" t="str">
        <f>IF(ISBLANK('Data Source'!A1086),"",'Data Source'!A1086)</f>
        <v/>
      </c>
      <c r="B1096" s="15" t="str">
        <f>IF(ISBLANK('Data Source'!B1086),"",'Data Source'!B1086)</f>
        <v/>
      </c>
      <c r="C1096" s="15" t="str">
        <f>IF(ISBLANK('Data Source'!C1086),"",'Data Source'!C1086)</f>
        <v/>
      </c>
      <c r="D1096" s="15" t="str">
        <f>IF(ISBLANK('Data Source'!D1086),"",'Data Source'!D1086)</f>
        <v/>
      </c>
      <c r="E1096" s="15" t="str">
        <f>IF(ISBLANK('Data Source'!E1086),"",'Data Source'!E1086)</f>
        <v/>
      </c>
      <c r="F1096" s="26" t="str">
        <f t="shared" si="33"/>
        <v>A</v>
      </c>
      <c r="G1096" s="27">
        <f t="shared" si="34"/>
        <v>0</v>
      </c>
      <c r="H1096" s="28">
        <f>('Dynamic-Activity'!$C$7*'Data Source'!$BI1086)+('Dynamic-Activity'!$G$7*'Data Source'!$BL1086)+('Dynamic-Activity'!$K$7*'Data Source'!$BO1086)+('Dynamic-Activity'!$C$15*'Data Source'!$BR1086)+('Dynamic-Activity'!$G$15*'Data Source'!$BU1086)+('Dynamic-Activity'!$K$15*'Data Source'!$BX1086)+('Dynamic-Activity'!$C$23*'Data Source'!$CA1086)+('Dynamic-Activity'!$G$23*'Data Source'!$CE1086)+('Dynamic-Activity'!$K$23*'Data Source'!$CI1086)+('Dynamic-Activity'!$C$31*'Data Source'!$CM1086)</f>
        <v>0</v>
      </c>
      <c r="I1096" s="29">
        <f>'Data Source'!J1086</f>
        <v>0</v>
      </c>
      <c r="J1096" s="29">
        <f>'Data Source'!I1086</f>
        <v>0</v>
      </c>
    </row>
    <row r="1097" spans="1:10" x14ac:dyDescent="0.2">
      <c r="A1097" s="15" t="str">
        <f>IF(ISBLANK('Data Source'!A1087),"",'Data Source'!A1087)</f>
        <v/>
      </c>
      <c r="B1097" s="15" t="str">
        <f>IF(ISBLANK('Data Source'!B1087),"",'Data Source'!B1087)</f>
        <v/>
      </c>
      <c r="C1097" s="15" t="str">
        <f>IF(ISBLANK('Data Source'!C1087),"",'Data Source'!C1087)</f>
        <v/>
      </c>
      <c r="D1097" s="15" t="str">
        <f>IF(ISBLANK('Data Source'!D1087),"",'Data Source'!D1087)</f>
        <v/>
      </c>
      <c r="E1097" s="15" t="str">
        <f>IF(ISBLANK('Data Source'!E1087),"",'Data Source'!E1087)</f>
        <v/>
      </c>
      <c r="F1097" s="26" t="str">
        <f t="shared" si="33"/>
        <v>A</v>
      </c>
      <c r="G1097" s="27">
        <f t="shared" si="34"/>
        <v>0</v>
      </c>
      <c r="H1097" s="28">
        <f>('Dynamic-Activity'!$C$7*'Data Source'!$BI1087)+('Dynamic-Activity'!$G$7*'Data Source'!$BL1087)+('Dynamic-Activity'!$K$7*'Data Source'!$BO1087)+('Dynamic-Activity'!$C$15*'Data Source'!$BR1087)+('Dynamic-Activity'!$G$15*'Data Source'!$BU1087)+('Dynamic-Activity'!$K$15*'Data Source'!$BX1087)+('Dynamic-Activity'!$C$23*'Data Source'!$CA1087)+('Dynamic-Activity'!$G$23*'Data Source'!$CE1087)+('Dynamic-Activity'!$K$23*'Data Source'!$CI1087)+('Dynamic-Activity'!$C$31*'Data Source'!$CM1087)</f>
        <v>0</v>
      </c>
      <c r="I1097" s="29">
        <f>'Data Source'!J1087</f>
        <v>0</v>
      </c>
      <c r="J1097" s="29">
        <f>'Data Source'!I1087</f>
        <v>0</v>
      </c>
    </row>
    <row r="1098" spans="1:10" x14ac:dyDescent="0.2">
      <c r="A1098" s="15" t="str">
        <f>IF(ISBLANK('Data Source'!A1088),"",'Data Source'!A1088)</f>
        <v/>
      </c>
      <c r="B1098" s="15" t="str">
        <f>IF(ISBLANK('Data Source'!B1088),"",'Data Source'!B1088)</f>
        <v/>
      </c>
      <c r="C1098" s="15" t="str">
        <f>IF(ISBLANK('Data Source'!C1088),"",'Data Source'!C1088)</f>
        <v/>
      </c>
      <c r="D1098" s="15" t="str">
        <f>IF(ISBLANK('Data Source'!D1088),"",'Data Source'!D1088)</f>
        <v/>
      </c>
      <c r="E1098" s="15" t="str">
        <f>IF(ISBLANK('Data Source'!E1088),"",'Data Source'!E1088)</f>
        <v/>
      </c>
      <c r="F1098" s="26" t="str">
        <f t="shared" si="33"/>
        <v>A</v>
      </c>
      <c r="G1098" s="27">
        <f t="shared" si="34"/>
        <v>0</v>
      </c>
      <c r="H1098" s="28">
        <f>('Dynamic-Activity'!$C$7*'Data Source'!$BI1088)+('Dynamic-Activity'!$G$7*'Data Source'!$BL1088)+('Dynamic-Activity'!$K$7*'Data Source'!$BO1088)+('Dynamic-Activity'!$C$15*'Data Source'!$BR1088)+('Dynamic-Activity'!$G$15*'Data Source'!$BU1088)+('Dynamic-Activity'!$K$15*'Data Source'!$BX1088)+('Dynamic-Activity'!$C$23*'Data Source'!$CA1088)+('Dynamic-Activity'!$G$23*'Data Source'!$CE1088)+('Dynamic-Activity'!$K$23*'Data Source'!$CI1088)+('Dynamic-Activity'!$C$31*'Data Source'!$CM1088)</f>
        <v>0</v>
      </c>
      <c r="I1098" s="29">
        <f>'Data Source'!J1088</f>
        <v>0</v>
      </c>
      <c r="J1098" s="29">
        <f>'Data Source'!I1088</f>
        <v>0</v>
      </c>
    </row>
    <row r="1099" spans="1:10" x14ac:dyDescent="0.2">
      <c r="A1099" s="15" t="str">
        <f>IF(ISBLANK('Data Source'!A1089),"",'Data Source'!A1089)</f>
        <v/>
      </c>
      <c r="B1099" s="15" t="str">
        <f>IF(ISBLANK('Data Source'!B1089),"",'Data Source'!B1089)</f>
        <v/>
      </c>
      <c r="C1099" s="15" t="str">
        <f>IF(ISBLANK('Data Source'!C1089),"",'Data Source'!C1089)</f>
        <v/>
      </c>
      <c r="D1099" s="15" t="str">
        <f>IF(ISBLANK('Data Source'!D1089),"",'Data Source'!D1089)</f>
        <v/>
      </c>
      <c r="E1099" s="15" t="str">
        <f>IF(ISBLANK('Data Source'!E1089),"",'Data Source'!E1089)</f>
        <v/>
      </c>
      <c r="F1099" s="26" t="str">
        <f t="shared" si="33"/>
        <v>A</v>
      </c>
      <c r="G1099" s="27">
        <f t="shared" si="34"/>
        <v>0</v>
      </c>
      <c r="H1099" s="28">
        <f>('Dynamic-Activity'!$C$7*'Data Source'!$BI1089)+('Dynamic-Activity'!$G$7*'Data Source'!$BL1089)+('Dynamic-Activity'!$K$7*'Data Source'!$BO1089)+('Dynamic-Activity'!$C$15*'Data Source'!$BR1089)+('Dynamic-Activity'!$G$15*'Data Source'!$BU1089)+('Dynamic-Activity'!$K$15*'Data Source'!$BX1089)+('Dynamic-Activity'!$C$23*'Data Source'!$CA1089)+('Dynamic-Activity'!$G$23*'Data Source'!$CE1089)+('Dynamic-Activity'!$K$23*'Data Source'!$CI1089)+('Dynamic-Activity'!$C$31*'Data Source'!$CM1089)</f>
        <v>0</v>
      </c>
      <c r="I1099" s="29">
        <f>'Data Source'!J1089</f>
        <v>0</v>
      </c>
      <c r="J1099" s="29">
        <f>'Data Source'!I1089</f>
        <v>0</v>
      </c>
    </row>
    <row r="1100" spans="1:10" x14ac:dyDescent="0.2">
      <c r="A1100" s="15" t="str">
        <f>IF(ISBLANK('Data Source'!A1090),"",'Data Source'!A1090)</f>
        <v/>
      </c>
      <c r="B1100" s="15" t="str">
        <f>IF(ISBLANK('Data Source'!B1090),"",'Data Source'!B1090)</f>
        <v/>
      </c>
      <c r="C1100" s="15" t="str">
        <f>IF(ISBLANK('Data Source'!C1090),"",'Data Source'!C1090)</f>
        <v/>
      </c>
      <c r="D1100" s="15" t="str">
        <f>IF(ISBLANK('Data Source'!D1090),"",'Data Source'!D1090)</f>
        <v/>
      </c>
      <c r="E1100" s="15" t="str">
        <f>IF(ISBLANK('Data Source'!E1090),"",'Data Source'!E1090)</f>
        <v/>
      </c>
      <c r="F1100" s="26" t="str">
        <f t="shared" si="33"/>
        <v>A</v>
      </c>
      <c r="G1100" s="27">
        <f t="shared" si="34"/>
        <v>0</v>
      </c>
      <c r="H1100" s="28">
        <f>('Dynamic-Activity'!$C$7*'Data Source'!$BI1090)+('Dynamic-Activity'!$G$7*'Data Source'!$BL1090)+('Dynamic-Activity'!$K$7*'Data Source'!$BO1090)+('Dynamic-Activity'!$C$15*'Data Source'!$BR1090)+('Dynamic-Activity'!$G$15*'Data Source'!$BU1090)+('Dynamic-Activity'!$K$15*'Data Source'!$BX1090)+('Dynamic-Activity'!$C$23*'Data Source'!$CA1090)+('Dynamic-Activity'!$G$23*'Data Source'!$CE1090)+('Dynamic-Activity'!$K$23*'Data Source'!$CI1090)+('Dynamic-Activity'!$C$31*'Data Source'!$CM1090)</f>
        <v>0</v>
      </c>
      <c r="I1100" s="29">
        <f>'Data Source'!J1090</f>
        <v>0</v>
      </c>
      <c r="J1100" s="29">
        <f>'Data Source'!I1090</f>
        <v>0</v>
      </c>
    </row>
    <row r="1101" spans="1:10" x14ac:dyDescent="0.2">
      <c r="A1101" s="15" t="str">
        <f>IF(ISBLANK('Data Source'!A1091),"",'Data Source'!A1091)</f>
        <v/>
      </c>
      <c r="B1101" s="15" t="str">
        <f>IF(ISBLANK('Data Source'!B1091),"",'Data Source'!B1091)</f>
        <v/>
      </c>
      <c r="C1101" s="15" t="str">
        <f>IF(ISBLANK('Data Source'!C1091),"",'Data Source'!C1091)</f>
        <v/>
      </c>
      <c r="D1101" s="15" t="str">
        <f>IF(ISBLANK('Data Source'!D1091),"",'Data Source'!D1091)</f>
        <v/>
      </c>
      <c r="E1101" s="15" t="str">
        <f>IF(ISBLANK('Data Source'!E1091),"",'Data Source'!E1091)</f>
        <v/>
      </c>
      <c r="F1101" s="26" t="str">
        <f t="shared" ref="F1101:F1164" si="35">IF($G1101&gt;=$E$7,$E$6,IF($G1101&gt;=$D$7,$D$6,IF($G1101&gt;=$C$7,$C$6,IF($G1101&gt;=$B$7,$B$6,IF($G1101&lt;$B$7,$A$6)))))</f>
        <v>A</v>
      </c>
      <c r="G1101" s="27">
        <f t="shared" ref="G1101:G1164" si="36">SUM(H1101,J1101)</f>
        <v>0</v>
      </c>
      <c r="H1101" s="28">
        <f>('Dynamic-Activity'!$C$7*'Data Source'!$BI1091)+('Dynamic-Activity'!$G$7*'Data Source'!$BL1091)+('Dynamic-Activity'!$K$7*'Data Source'!$BO1091)+('Dynamic-Activity'!$C$15*'Data Source'!$BR1091)+('Dynamic-Activity'!$G$15*'Data Source'!$BU1091)+('Dynamic-Activity'!$K$15*'Data Source'!$BX1091)+('Dynamic-Activity'!$C$23*'Data Source'!$CA1091)+('Dynamic-Activity'!$G$23*'Data Source'!$CE1091)+('Dynamic-Activity'!$K$23*'Data Source'!$CI1091)+('Dynamic-Activity'!$C$31*'Data Source'!$CM1091)</f>
        <v>0</v>
      </c>
      <c r="I1101" s="29">
        <f>'Data Source'!J1091</f>
        <v>0</v>
      </c>
      <c r="J1101" s="29">
        <f>'Data Source'!I1091</f>
        <v>0</v>
      </c>
    </row>
    <row r="1102" spans="1:10" x14ac:dyDescent="0.2">
      <c r="A1102" s="15" t="str">
        <f>IF(ISBLANK('Data Source'!A1092),"",'Data Source'!A1092)</f>
        <v/>
      </c>
      <c r="B1102" s="15" t="str">
        <f>IF(ISBLANK('Data Source'!B1092),"",'Data Source'!B1092)</f>
        <v/>
      </c>
      <c r="C1102" s="15" t="str">
        <f>IF(ISBLANK('Data Source'!C1092),"",'Data Source'!C1092)</f>
        <v/>
      </c>
      <c r="D1102" s="15" t="str">
        <f>IF(ISBLANK('Data Source'!D1092),"",'Data Source'!D1092)</f>
        <v/>
      </c>
      <c r="E1102" s="15" t="str">
        <f>IF(ISBLANK('Data Source'!E1092),"",'Data Source'!E1092)</f>
        <v/>
      </c>
      <c r="F1102" s="26" t="str">
        <f t="shared" si="35"/>
        <v>A</v>
      </c>
      <c r="G1102" s="27">
        <f t="shared" si="36"/>
        <v>0</v>
      </c>
      <c r="H1102" s="28">
        <f>('Dynamic-Activity'!$C$7*'Data Source'!$BI1092)+('Dynamic-Activity'!$G$7*'Data Source'!$BL1092)+('Dynamic-Activity'!$K$7*'Data Source'!$BO1092)+('Dynamic-Activity'!$C$15*'Data Source'!$BR1092)+('Dynamic-Activity'!$G$15*'Data Source'!$BU1092)+('Dynamic-Activity'!$K$15*'Data Source'!$BX1092)+('Dynamic-Activity'!$C$23*'Data Source'!$CA1092)+('Dynamic-Activity'!$G$23*'Data Source'!$CE1092)+('Dynamic-Activity'!$K$23*'Data Source'!$CI1092)+('Dynamic-Activity'!$C$31*'Data Source'!$CM1092)</f>
        <v>0</v>
      </c>
      <c r="I1102" s="29">
        <f>'Data Source'!J1092</f>
        <v>0</v>
      </c>
      <c r="J1102" s="29">
        <f>'Data Source'!I1092</f>
        <v>0</v>
      </c>
    </row>
    <row r="1103" spans="1:10" x14ac:dyDescent="0.2">
      <c r="A1103" s="15" t="str">
        <f>IF(ISBLANK('Data Source'!A1093),"",'Data Source'!A1093)</f>
        <v/>
      </c>
      <c r="B1103" s="15" t="str">
        <f>IF(ISBLANK('Data Source'!B1093),"",'Data Source'!B1093)</f>
        <v/>
      </c>
      <c r="C1103" s="15" t="str">
        <f>IF(ISBLANK('Data Source'!C1093),"",'Data Source'!C1093)</f>
        <v/>
      </c>
      <c r="D1103" s="15" t="str">
        <f>IF(ISBLANK('Data Source'!D1093),"",'Data Source'!D1093)</f>
        <v/>
      </c>
      <c r="E1103" s="15" t="str">
        <f>IF(ISBLANK('Data Source'!E1093),"",'Data Source'!E1093)</f>
        <v/>
      </c>
      <c r="F1103" s="26" t="str">
        <f t="shared" si="35"/>
        <v>A</v>
      </c>
      <c r="G1103" s="27">
        <f t="shared" si="36"/>
        <v>0</v>
      </c>
      <c r="H1103" s="28">
        <f>('Dynamic-Activity'!$C$7*'Data Source'!$BI1093)+('Dynamic-Activity'!$G$7*'Data Source'!$BL1093)+('Dynamic-Activity'!$K$7*'Data Source'!$BO1093)+('Dynamic-Activity'!$C$15*'Data Source'!$BR1093)+('Dynamic-Activity'!$G$15*'Data Source'!$BU1093)+('Dynamic-Activity'!$K$15*'Data Source'!$BX1093)+('Dynamic-Activity'!$C$23*'Data Source'!$CA1093)+('Dynamic-Activity'!$G$23*'Data Source'!$CE1093)+('Dynamic-Activity'!$K$23*'Data Source'!$CI1093)+('Dynamic-Activity'!$C$31*'Data Source'!$CM1093)</f>
        <v>0</v>
      </c>
      <c r="I1103" s="29">
        <f>'Data Source'!J1093</f>
        <v>0</v>
      </c>
      <c r="J1103" s="29">
        <f>'Data Source'!I1093</f>
        <v>0</v>
      </c>
    </row>
    <row r="1104" spans="1:10" x14ac:dyDescent="0.2">
      <c r="A1104" s="15" t="str">
        <f>IF(ISBLANK('Data Source'!A1094),"",'Data Source'!A1094)</f>
        <v/>
      </c>
      <c r="B1104" s="15" t="str">
        <f>IF(ISBLANK('Data Source'!B1094),"",'Data Source'!B1094)</f>
        <v/>
      </c>
      <c r="C1104" s="15" t="str">
        <f>IF(ISBLANK('Data Source'!C1094),"",'Data Source'!C1094)</f>
        <v/>
      </c>
      <c r="D1104" s="15" t="str">
        <f>IF(ISBLANK('Data Source'!D1094),"",'Data Source'!D1094)</f>
        <v/>
      </c>
      <c r="E1104" s="15" t="str">
        <f>IF(ISBLANK('Data Source'!E1094),"",'Data Source'!E1094)</f>
        <v/>
      </c>
      <c r="F1104" s="26" t="str">
        <f t="shared" si="35"/>
        <v>A</v>
      </c>
      <c r="G1104" s="27">
        <f t="shared" si="36"/>
        <v>0</v>
      </c>
      <c r="H1104" s="28">
        <f>('Dynamic-Activity'!$C$7*'Data Source'!$BI1094)+('Dynamic-Activity'!$G$7*'Data Source'!$BL1094)+('Dynamic-Activity'!$K$7*'Data Source'!$BO1094)+('Dynamic-Activity'!$C$15*'Data Source'!$BR1094)+('Dynamic-Activity'!$G$15*'Data Source'!$BU1094)+('Dynamic-Activity'!$K$15*'Data Source'!$BX1094)+('Dynamic-Activity'!$C$23*'Data Source'!$CA1094)+('Dynamic-Activity'!$G$23*'Data Source'!$CE1094)+('Dynamic-Activity'!$K$23*'Data Source'!$CI1094)+('Dynamic-Activity'!$C$31*'Data Source'!$CM1094)</f>
        <v>0</v>
      </c>
      <c r="I1104" s="29">
        <f>'Data Source'!J1094</f>
        <v>0</v>
      </c>
      <c r="J1104" s="29">
        <f>'Data Source'!I1094</f>
        <v>0</v>
      </c>
    </row>
    <row r="1105" spans="1:10" x14ac:dyDescent="0.2">
      <c r="A1105" s="15" t="str">
        <f>IF(ISBLANK('Data Source'!A1095),"",'Data Source'!A1095)</f>
        <v/>
      </c>
      <c r="B1105" s="15" t="str">
        <f>IF(ISBLANK('Data Source'!B1095),"",'Data Source'!B1095)</f>
        <v/>
      </c>
      <c r="C1105" s="15" t="str">
        <f>IF(ISBLANK('Data Source'!C1095),"",'Data Source'!C1095)</f>
        <v/>
      </c>
      <c r="D1105" s="15" t="str">
        <f>IF(ISBLANK('Data Source'!D1095),"",'Data Source'!D1095)</f>
        <v/>
      </c>
      <c r="E1105" s="15" t="str">
        <f>IF(ISBLANK('Data Source'!E1095),"",'Data Source'!E1095)</f>
        <v/>
      </c>
      <c r="F1105" s="26" t="str">
        <f t="shared" si="35"/>
        <v>A</v>
      </c>
      <c r="G1105" s="27">
        <f t="shared" si="36"/>
        <v>0</v>
      </c>
      <c r="H1105" s="28">
        <f>('Dynamic-Activity'!$C$7*'Data Source'!$BI1095)+('Dynamic-Activity'!$G$7*'Data Source'!$BL1095)+('Dynamic-Activity'!$K$7*'Data Source'!$BO1095)+('Dynamic-Activity'!$C$15*'Data Source'!$BR1095)+('Dynamic-Activity'!$G$15*'Data Source'!$BU1095)+('Dynamic-Activity'!$K$15*'Data Source'!$BX1095)+('Dynamic-Activity'!$C$23*'Data Source'!$CA1095)+('Dynamic-Activity'!$G$23*'Data Source'!$CE1095)+('Dynamic-Activity'!$K$23*'Data Source'!$CI1095)+('Dynamic-Activity'!$C$31*'Data Source'!$CM1095)</f>
        <v>0</v>
      </c>
      <c r="I1105" s="29">
        <f>'Data Source'!J1095</f>
        <v>0</v>
      </c>
      <c r="J1105" s="29">
        <f>'Data Source'!I1095</f>
        <v>0</v>
      </c>
    </row>
    <row r="1106" spans="1:10" x14ac:dyDescent="0.2">
      <c r="A1106" s="15" t="str">
        <f>IF(ISBLANK('Data Source'!A1096),"",'Data Source'!A1096)</f>
        <v/>
      </c>
      <c r="B1106" s="15" t="str">
        <f>IF(ISBLANK('Data Source'!B1096),"",'Data Source'!B1096)</f>
        <v/>
      </c>
      <c r="C1106" s="15" t="str">
        <f>IF(ISBLANK('Data Source'!C1096),"",'Data Source'!C1096)</f>
        <v/>
      </c>
      <c r="D1106" s="15" t="str">
        <f>IF(ISBLANK('Data Source'!D1096),"",'Data Source'!D1096)</f>
        <v/>
      </c>
      <c r="E1106" s="15" t="str">
        <f>IF(ISBLANK('Data Source'!E1096),"",'Data Source'!E1096)</f>
        <v/>
      </c>
      <c r="F1106" s="26" t="str">
        <f t="shared" si="35"/>
        <v>A</v>
      </c>
      <c r="G1106" s="27">
        <f t="shared" si="36"/>
        <v>0</v>
      </c>
      <c r="H1106" s="28">
        <f>('Dynamic-Activity'!$C$7*'Data Source'!$BI1096)+('Dynamic-Activity'!$G$7*'Data Source'!$BL1096)+('Dynamic-Activity'!$K$7*'Data Source'!$BO1096)+('Dynamic-Activity'!$C$15*'Data Source'!$BR1096)+('Dynamic-Activity'!$G$15*'Data Source'!$BU1096)+('Dynamic-Activity'!$K$15*'Data Source'!$BX1096)+('Dynamic-Activity'!$C$23*'Data Source'!$CA1096)+('Dynamic-Activity'!$G$23*'Data Source'!$CE1096)+('Dynamic-Activity'!$K$23*'Data Source'!$CI1096)+('Dynamic-Activity'!$C$31*'Data Source'!$CM1096)</f>
        <v>0</v>
      </c>
      <c r="I1106" s="29">
        <f>'Data Source'!J1096</f>
        <v>0</v>
      </c>
      <c r="J1106" s="29">
        <f>'Data Source'!I1096</f>
        <v>0</v>
      </c>
    </row>
    <row r="1107" spans="1:10" x14ac:dyDescent="0.2">
      <c r="A1107" s="15" t="str">
        <f>IF(ISBLANK('Data Source'!A1097),"",'Data Source'!A1097)</f>
        <v/>
      </c>
      <c r="B1107" s="15" t="str">
        <f>IF(ISBLANK('Data Source'!B1097),"",'Data Source'!B1097)</f>
        <v/>
      </c>
      <c r="C1107" s="15" t="str">
        <f>IF(ISBLANK('Data Source'!C1097),"",'Data Source'!C1097)</f>
        <v/>
      </c>
      <c r="D1107" s="15" t="str">
        <f>IF(ISBLANK('Data Source'!D1097),"",'Data Source'!D1097)</f>
        <v/>
      </c>
      <c r="E1107" s="15" t="str">
        <f>IF(ISBLANK('Data Source'!E1097),"",'Data Source'!E1097)</f>
        <v/>
      </c>
      <c r="F1107" s="26" t="str">
        <f t="shared" si="35"/>
        <v>A</v>
      </c>
      <c r="G1107" s="27">
        <f t="shared" si="36"/>
        <v>0</v>
      </c>
      <c r="H1107" s="28">
        <f>('Dynamic-Activity'!$C$7*'Data Source'!$BI1097)+('Dynamic-Activity'!$G$7*'Data Source'!$BL1097)+('Dynamic-Activity'!$K$7*'Data Source'!$BO1097)+('Dynamic-Activity'!$C$15*'Data Source'!$BR1097)+('Dynamic-Activity'!$G$15*'Data Source'!$BU1097)+('Dynamic-Activity'!$K$15*'Data Source'!$BX1097)+('Dynamic-Activity'!$C$23*'Data Source'!$CA1097)+('Dynamic-Activity'!$G$23*'Data Source'!$CE1097)+('Dynamic-Activity'!$K$23*'Data Source'!$CI1097)+('Dynamic-Activity'!$C$31*'Data Source'!$CM1097)</f>
        <v>0</v>
      </c>
      <c r="I1107" s="29">
        <f>'Data Source'!J1097</f>
        <v>0</v>
      </c>
      <c r="J1107" s="29">
        <f>'Data Source'!I1097</f>
        <v>0</v>
      </c>
    </row>
    <row r="1108" spans="1:10" x14ac:dyDescent="0.2">
      <c r="A1108" s="15" t="str">
        <f>IF(ISBLANK('Data Source'!A1098),"",'Data Source'!A1098)</f>
        <v/>
      </c>
      <c r="B1108" s="15" t="str">
        <f>IF(ISBLANK('Data Source'!B1098),"",'Data Source'!B1098)</f>
        <v/>
      </c>
      <c r="C1108" s="15" t="str">
        <f>IF(ISBLANK('Data Source'!C1098),"",'Data Source'!C1098)</f>
        <v/>
      </c>
      <c r="D1108" s="15" t="str">
        <f>IF(ISBLANK('Data Source'!D1098),"",'Data Source'!D1098)</f>
        <v/>
      </c>
      <c r="E1108" s="15" t="str">
        <f>IF(ISBLANK('Data Source'!E1098),"",'Data Source'!E1098)</f>
        <v/>
      </c>
      <c r="F1108" s="26" t="str">
        <f t="shared" si="35"/>
        <v>A</v>
      </c>
      <c r="G1108" s="27">
        <f t="shared" si="36"/>
        <v>0</v>
      </c>
      <c r="H1108" s="28">
        <f>('Dynamic-Activity'!$C$7*'Data Source'!$BI1098)+('Dynamic-Activity'!$G$7*'Data Source'!$BL1098)+('Dynamic-Activity'!$K$7*'Data Source'!$BO1098)+('Dynamic-Activity'!$C$15*'Data Source'!$BR1098)+('Dynamic-Activity'!$G$15*'Data Source'!$BU1098)+('Dynamic-Activity'!$K$15*'Data Source'!$BX1098)+('Dynamic-Activity'!$C$23*'Data Source'!$CA1098)+('Dynamic-Activity'!$G$23*'Data Source'!$CE1098)+('Dynamic-Activity'!$K$23*'Data Source'!$CI1098)+('Dynamic-Activity'!$C$31*'Data Source'!$CM1098)</f>
        <v>0</v>
      </c>
      <c r="I1108" s="29">
        <f>'Data Source'!J1098</f>
        <v>0</v>
      </c>
      <c r="J1108" s="29">
        <f>'Data Source'!I1098</f>
        <v>0</v>
      </c>
    </row>
    <row r="1109" spans="1:10" x14ac:dyDescent="0.2">
      <c r="A1109" s="15" t="str">
        <f>IF(ISBLANK('Data Source'!A1099),"",'Data Source'!A1099)</f>
        <v/>
      </c>
      <c r="B1109" s="15" t="str">
        <f>IF(ISBLANK('Data Source'!B1099),"",'Data Source'!B1099)</f>
        <v/>
      </c>
      <c r="C1109" s="15" t="str">
        <f>IF(ISBLANK('Data Source'!C1099),"",'Data Source'!C1099)</f>
        <v/>
      </c>
      <c r="D1109" s="15" t="str">
        <f>IF(ISBLANK('Data Source'!D1099),"",'Data Source'!D1099)</f>
        <v/>
      </c>
      <c r="E1109" s="15" t="str">
        <f>IF(ISBLANK('Data Source'!E1099),"",'Data Source'!E1099)</f>
        <v/>
      </c>
      <c r="F1109" s="26" t="str">
        <f t="shared" si="35"/>
        <v>A</v>
      </c>
      <c r="G1109" s="27">
        <f t="shared" si="36"/>
        <v>0</v>
      </c>
      <c r="H1109" s="28">
        <f>('Dynamic-Activity'!$C$7*'Data Source'!$BI1099)+('Dynamic-Activity'!$G$7*'Data Source'!$BL1099)+('Dynamic-Activity'!$K$7*'Data Source'!$BO1099)+('Dynamic-Activity'!$C$15*'Data Source'!$BR1099)+('Dynamic-Activity'!$G$15*'Data Source'!$BU1099)+('Dynamic-Activity'!$K$15*'Data Source'!$BX1099)+('Dynamic-Activity'!$C$23*'Data Source'!$CA1099)+('Dynamic-Activity'!$G$23*'Data Source'!$CE1099)+('Dynamic-Activity'!$K$23*'Data Source'!$CI1099)+('Dynamic-Activity'!$C$31*'Data Source'!$CM1099)</f>
        <v>0</v>
      </c>
      <c r="I1109" s="29">
        <f>'Data Source'!J1099</f>
        <v>0</v>
      </c>
      <c r="J1109" s="29">
        <f>'Data Source'!I1099</f>
        <v>0</v>
      </c>
    </row>
    <row r="1110" spans="1:10" x14ac:dyDescent="0.2">
      <c r="A1110" s="15" t="str">
        <f>IF(ISBLANK('Data Source'!A1100),"",'Data Source'!A1100)</f>
        <v/>
      </c>
      <c r="B1110" s="15" t="str">
        <f>IF(ISBLANK('Data Source'!B1100),"",'Data Source'!B1100)</f>
        <v/>
      </c>
      <c r="C1110" s="15" t="str">
        <f>IF(ISBLANK('Data Source'!C1100),"",'Data Source'!C1100)</f>
        <v/>
      </c>
      <c r="D1110" s="15" t="str">
        <f>IF(ISBLANK('Data Source'!D1100),"",'Data Source'!D1100)</f>
        <v/>
      </c>
      <c r="E1110" s="15" t="str">
        <f>IF(ISBLANK('Data Source'!E1100),"",'Data Source'!E1100)</f>
        <v/>
      </c>
      <c r="F1110" s="26" t="str">
        <f t="shared" si="35"/>
        <v>A</v>
      </c>
      <c r="G1110" s="27">
        <f t="shared" si="36"/>
        <v>0</v>
      </c>
      <c r="H1110" s="28">
        <f>('Dynamic-Activity'!$C$7*'Data Source'!$BI1100)+('Dynamic-Activity'!$G$7*'Data Source'!$BL1100)+('Dynamic-Activity'!$K$7*'Data Source'!$BO1100)+('Dynamic-Activity'!$C$15*'Data Source'!$BR1100)+('Dynamic-Activity'!$G$15*'Data Source'!$BU1100)+('Dynamic-Activity'!$K$15*'Data Source'!$BX1100)+('Dynamic-Activity'!$C$23*'Data Source'!$CA1100)+('Dynamic-Activity'!$G$23*'Data Source'!$CE1100)+('Dynamic-Activity'!$K$23*'Data Source'!$CI1100)+('Dynamic-Activity'!$C$31*'Data Source'!$CM1100)</f>
        <v>0</v>
      </c>
      <c r="I1110" s="29">
        <f>'Data Source'!J1100</f>
        <v>0</v>
      </c>
      <c r="J1110" s="29">
        <f>'Data Source'!I1100</f>
        <v>0</v>
      </c>
    </row>
    <row r="1111" spans="1:10" x14ac:dyDescent="0.2">
      <c r="A1111" s="15" t="str">
        <f>IF(ISBLANK('Data Source'!A1101),"",'Data Source'!A1101)</f>
        <v/>
      </c>
      <c r="B1111" s="15" t="str">
        <f>IF(ISBLANK('Data Source'!B1101),"",'Data Source'!B1101)</f>
        <v/>
      </c>
      <c r="C1111" s="15" t="str">
        <f>IF(ISBLANK('Data Source'!C1101),"",'Data Source'!C1101)</f>
        <v/>
      </c>
      <c r="D1111" s="15" t="str">
        <f>IF(ISBLANK('Data Source'!D1101),"",'Data Source'!D1101)</f>
        <v/>
      </c>
      <c r="E1111" s="15" t="str">
        <f>IF(ISBLANK('Data Source'!E1101),"",'Data Source'!E1101)</f>
        <v/>
      </c>
      <c r="F1111" s="26" t="str">
        <f t="shared" si="35"/>
        <v>A</v>
      </c>
      <c r="G1111" s="27">
        <f t="shared" si="36"/>
        <v>0</v>
      </c>
      <c r="H1111" s="28">
        <f>('Dynamic-Activity'!$C$7*'Data Source'!$BI1101)+('Dynamic-Activity'!$G$7*'Data Source'!$BL1101)+('Dynamic-Activity'!$K$7*'Data Source'!$BO1101)+('Dynamic-Activity'!$C$15*'Data Source'!$BR1101)+('Dynamic-Activity'!$G$15*'Data Source'!$BU1101)+('Dynamic-Activity'!$K$15*'Data Source'!$BX1101)+('Dynamic-Activity'!$C$23*'Data Source'!$CA1101)+('Dynamic-Activity'!$G$23*'Data Source'!$CE1101)+('Dynamic-Activity'!$K$23*'Data Source'!$CI1101)+('Dynamic-Activity'!$C$31*'Data Source'!$CM1101)</f>
        <v>0</v>
      </c>
      <c r="I1111" s="29">
        <f>'Data Source'!J1101</f>
        <v>0</v>
      </c>
      <c r="J1111" s="29">
        <f>'Data Source'!I1101</f>
        <v>0</v>
      </c>
    </row>
    <row r="1112" spans="1:10" x14ac:dyDescent="0.2">
      <c r="A1112" s="15" t="str">
        <f>IF(ISBLANK('Data Source'!A1102),"",'Data Source'!A1102)</f>
        <v/>
      </c>
      <c r="B1112" s="15" t="str">
        <f>IF(ISBLANK('Data Source'!B1102),"",'Data Source'!B1102)</f>
        <v/>
      </c>
      <c r="C1112" s="15" t="str">
        <f>IF(ISBLANK('Data Source'!C1102),"",'Data Source'!C1102)</f>
        <v/>
      </c>
      <c r="D1112" s="15" t="str">
        <f>IF(ISBLANK('Data Source'!D1102),"",'Data Source'!D1102)</f>
        <v/>
      </c>
      <c r="E1112" s="15" t="str">
        <f>IF(ISBLANK('Data Source'!E1102),"",'Data Source'!E1102)</f>
        <v/>
      </c>
      <c r="F1112" s="26" t="str">
        <f t="shared" si="35"/>
        <v>A</v>
      </c>
      <c r="G1112" s="27">
        <f t="shared" si="36"/>
        <v>0</v>
      </c>
      <c r="H1112" s="28">
        <f>('Dynamic-Activity'!$C$7*'Data Source'!$BI1102)+('Dynamic-Activity'!$G$7*'Data Source'!$BL1102)+('Dynamic-Activity'!$K$7*'Data Source'!$BO1102)+('Dynamic-Activity'!$C$15*'Data Source'!$BR1102)+('Dynamic-Activity'!$G$15*'Data Source'!$BU1102)+('Dynamic-Activity'!$K$15*'Data Source'!$BX1102)+('Dynamic-Activity'!$C$23*'Data Source'!$CA1102)+('Dynamic-Activity'!$G$23*'Data Source'!$CE1102)+('Dynamic-Activity'!$K$23*'Data Source'!$CI1102)+('Dynamic-Activity'!$C$31*'Data Source'!$CM1102)</f>
        <v>0</v>
      </c>
      <c r="I1112" s="29">
        <f>'Data Source'!J1102</f>
        <v>0</v>
      </c>
      <c r="J1112" s="29">
        <f>'Data Source'!I1102</f>
        <v>0</v>
      </c>
    </row>
    <row r="1113" spans="1:10" x14ac:dyDescent="0.2">
      <c r="A1113" s="15" t="str">
        <f>IF(ISBLANK('Data Source'!A1103),"",'Data Source'!A1103)</f>
        <v/>
      </c>
      <c r="B1113" s="15" t="str">
        <f>IF(ISBLANK('Data Source'!B1103),"",'Data Source'!B1103)</f>
        <v/>
      </c>
      <c r="C1113" s="15" t="str">
        <f>IF(ISBLANK('Data Source'!C1103),"",'Data Source'!C1103)</f>
        <v/>
      </c>
      <c r="D1113" s="15" t="str">
        <f>IF(ISBLANK('Data Source'!D1103),"",'Data Source'!D1103)</f>
        <v/>
      </c>
      <c r="E1113" s="15" t="str">
        <f>IF(ISBLANK('Data Source'!E1103),"",'Data Source'!E1103)</f>
        <v/>
      </c>
      <c r="F1113" s="26" t="str">
        <f t="shared" si="35"/>
        <v>A</v>
      </c>
      <c r="G1113" s="27">
        <f t="shared" si="36"/>
        <v>0</v>
      </c>
      <c r="H1113" s="28">
        <f>('Dynamic-Activity'!$C$7*'Data Source'!$BI1103)+('Dynamic-Activity'!$G$7*'Data Source'!$BL1103)+('Dynamic-Activity'!$K$7*'Data Source'!$BO1103)+('Dynamic-Activity'!$C$15*'Data Source'!$BR1103)+('Dynamic-Activity'!$G$15*'Data Source'!$BU1103)+('Dynamic-Activity'!$K$15*'Data Source'!$BX1103)+('Dynamic-Activity'!$C$23*'Data Source'!$CA1103)+('Dynamic-Activity'!$G$23*'Data Source'!$CE1103)+('Dynamic-Activity'!$K$23*'Data Source'!$CI1103)+('Dynamic-Activity'!$C$31*'Data Source'!$CM1103)</f>
        <v>0</v>
      </c>
      <c r="I1113" s="29">
        <f>'Data Source'!J1103</f>
        <v>0</v>
      </c>
      <c r="J1113" s="29">
        <f>'Data Source'!I1103</f>
        <v>0</v>
      </c>
    </row>
    <row r="1114" spans="1:10" x14ac:dyDescent="0.2">
      <c r="A1114" s="15" t="str">
        <f>IF(ISBLANK('Data Source'!A1104),"",'Data Source'!A1104)</f>
        <v/>
      </c>
      <c r="B1114" s="15" t="str">
        <f>IF(ISBLANK('Data Source'!B1104),"",'Data Source'!B1104)</f>
        <v/>
      </c>
      <c r="C1114" s="15" t="str">
        <f>IF(ISBLANK('Data Source'!C1104),"",'Data Source'!C1104)</f>
        <v/>
      </c>
      <c r="D1114" s="15" t="str">
        <f>IF(ISBLANK('Data Source'!D1104),"",'Data Source'!D1104)</f>
        <v/>
      </c>
      <c r="E1114" s="15" t="str">
        <f>IF(ISBLANK('Data Source'!E1104),"",'Data Source'!E1104)</f>
        <v/>
      </c>
      <c r="F1114" s="26" t="str">
        <f t="shared" si="35"/>
        <v>A</v>
      </c>
      <c r="G1114" s="27">
        <f t="shared" si="36"/>
        <v>0</v>
      </c>
      <c r="H1114" s="28">
        <f>('Dynamic-Activity'!$C$7*'Data Source'!$BI1104)+('Dynamic-Activity'!$G$7*'Data Source'!$BL1104)+('Dynamic-Activity'!$K$7*'Data Source'!$BO1104)+('Dynamic-Activity'!$C$15*'Data Source'!$BR1104)+('Dynamic-Activity'!$G$15*'Data Source'!$BU1104)+('Dynamic-Activity'!$K$15*'Data Source'!$BX1104)+('Dynamic-Activity'!$C$23*'Data Source'!$CA1104)+('Dynamic-Activity'!$G$23*'Data Source'!$CE1104)+('Dynamic-Activity'!$K$23*'Data Source'!$CI1104)+('Dynamic-Activity'!$C$31*'Data Source'!$CM1104)</f>
        <v>0</v>
      </c>
      <c r="I1114" s="29">
        <f>'Data Source'!J1104</f>
        <v>0</v>
      </c>
      <c r="J1114" s="29">
        <f>'Data Source'!I1104</f>
        <v>0</v>
      </c>
    </row>
    <row r="1115" spans="1:10" x14ac:dyDescent="0.2">
      <c r="A1115" s="15" t="str">
        <f>IF(ISBLANK('Data Source'!A1105),"",'Data Source'!A1105)</f>
        <v/>
      </c>
      <c r="B1115" s="15" t="str">
        <f>IF(ISBLANK('Data Source'!B1105),"",'Data Source'!B1105)</f>
        <v/>
      </c>
      <c r="C1115" s="15" t="str">
        <f>IF(ISBLANK('Data Source'!C1105),"",'Data Source'!C1105)</f>
        <v/>
      </c>
      <c r="D1115" s="15" t="str">
        <f>IF(ISBLANK('Data Source'!D1105),"",'Data Source'!D1105)</f>
        <v/>
      </c>
      <c r="E1115" s="15" t="str">
        <f>IF(ISBLANK('Data Source'!E1105),"",'Data Source'!E1105)</f>
        <v/>
      </c>
      <c r="F1115" s="26" t="str">
        <f t="shared" si="35"/>
        <v>A</v>
      </c>
      <c r="G1115" s="27">
        <f t="shared" si="36"/>
        <v>0</v>
      </c>
      <c r="H1115" s="28">
        <f>('Dynamic-Activity'!$C$7*'Data Source'!$BI1105)+('Dynamic-Activity'!$G$7*'Data Source'!$BL1105)+('Dynamic-Activity'!$K$7*'Data Source'!$BO1105)+('Dynamic-Activity'!$C$15*'Data Source'!$BR1105)+('Dynamic-Activity'!$G$15*'Data Source'!$BU1105)+('Dynamic-Activity'!$K$15*'Data Source'!$BX1105)+('Dynamic-Activity'!$C$23*'Data Source'!$CA1105)+('Dynamic-Activity'!$G$23*'Data Source'!$CE1105)+('Dynamic-Activity'!$K$23*'Data Source'!$CI1105)+('Dynamic-Activity'!$C$31*'Data Source'!$CM1105)</f>
        <v>0</v>
      </c>
      <c r="I1115" s="29">
        <f>'Data Source'!J1105</f>
        <v>0</v>
      </c>
      <c r="J1115" s="29">
        <f>'Data Source'!I1105</f>
        <v>0</v>
      </c>
    </row>
    <row r="1116" spans="1:10" x14ac:dyDescent="0.2">
      <c r="A1116" s="15" t="str">
        <f>IF(ISBLANK('Data Source'!A1106),"",'Data Source'!A1106)</f>
        <v/>
      </c>
      <c r="B1116" s="15" t="str">
        <f>IF(ISBLANK('Data Source'!B1106),"",'Data Source'!B1106)</f>
        <v/>
      </c>
      <c r="C1116" s="15" t="str">
        <f>IF(ISBLANK('Data Source'!C1106),"",'Data Source'!C1106)</f>
        <v/>
      </c>
      <c r="D1116" s="15" t="str">
        <f>IF(ISBLANK('Data Source'!D1106),"",'Data Source'!D1106)</f>
        <v/>
      </c>
      <c r="E1116" s="15" t="str">
        <f>IF(ISBLANK('Data Source'!E1106),"",'Data Source'!E1106)</f>
        <v/>
      </c>
      <c r="F1116" s="26" t="str">
        <f t="shared" si="35"/>
        <v>A</v>
      </c>
      <c r="G1116" s="27">
        <f t="shared" si="36"/>
        <v>0</v>
      </c>
      <c r="H1116" s="28">
        <f>('Dynamic-Activity'!$C$7*'Data Source'!$BI1106)+('Dynamic-Activity'!$G$7*'Data Source'!$BL1106)+('Dynamic-Activity'!$K$7*'Data Source'!$BO1106)+('Dynamic-Activity'!$C$15*'Data Source'!$BR1106)+('Dynamic-Activity'!$G$15*'Data Source'!$BU1106)+('Dynamic-Activity'!$K$15*'Data Source'!$BX1106)+('Dynamic-Activity'!$C$23*'Data Source'!$CA1106)+('Dynamic-Activity'!$G$23*'Data Source'!$CE1106)+('Dynamic-Activity'!$K$23*'Data Source'!$CI1106)+('Dynamic-Activity'!$C$31*'Data Source'!$CM1106)</f>
        <v>0</v>
      </c>
      <c r="I1116" s="29">
        <f>'Data Source'!J1106</f>
        <v>0</v>
      </c>
      <c r="J1116" s="29">
        <f>'Data Source'!I1106</f>
        <v>0</v>
      </c>
    </row>
    <row r="1117" spans="1:10" x14ac:dyDescent="0.2">
      <c r="A1117" s="15" t="str">
        <f>IF(ISBLANK('Data Source'!A1107),"",'Data Source'!A1107)</f>
        <v/>
      </c>
      <c r="B1117" s="15" t="str">
        <f>IF(ISBLANK('Data Source'!B1107),"",'Data Source'!B1107)</f>
        <v/>
      </c>
      <c r="C1117" s="15" t="str">
        <f>IF(ISBLANK('Data Source'!C1107),"",'Data Source'!C1107)</f>
        <v/>
      </c>
      <c r="D1117" s="15" t="str">
        <f>IF(ISBLANK('Data Source'!D1107),"",'Data Source'!D1107)</f>
        <v/>
      </c>
      <c r="E1117" s="15" t="str">
        <f>IF(ISBLANK('Data Source'!E1107),"",'Data Source'!E1107)</f>
        <v/>
      </c>
      <c r="F1117" s="26" t="str">
        <f t="shared" si="35"/>
        <v>A</v>
      </c>
      <c r="G1117" s="27">
        <f t="shared" si="36"/>
        <v>0</v>
      </c>
      <c r="H1117" s="28">
        <f>('Dynamic-Activity'!$C$7*'Data Source'!$BI1107)+('Dynamic-Activity'!$G$7*'Data Source'!$BL1107)+('Dynamic-Activity'!$K$7*'Data Source'!$BO1107)+('Dynamic-Activity'!$C$15*'Data Source'!$BR1107)+('Dynamic-Activity'!$G$15*'Data Source'!$BU1107)+('Dynamic-Activity'!$K$15*'Data Source'!$BX1107)+('Dynamic-Activity'!$C$23*'Data Source'!$CA1107)+('Dynamic-Activity'!$G$23*'Data Source'!$CE1107)+('Dynamic-Activity'!$K$23*'Data Source'!$CI1107)+('Dynamic-Activity'!$C$31*'Data Source'!$CM1107)</f>
        <v>0</v>
      </c>
      <c r="I1117" s="29">
        <f>'Data Source'!J1107</f>
        <v>0</v>
      </c>
      <c r="J1117" s="29">
        <f>'Data Source'!I1107</f>
        <v>0</v>
      </c>
    </row>
    <row r="1118" spans="1:10" x14ac:dyDescent="0.2">
      <c r="A1118" s="15" t="str">
        <f>IF(ISBLANK('Data Source'!A1108),"",'Data Source'!A1108)</f>
        <v/>
      </c>
      <c r="B1118" s="15" t="str">
        <f>IF(ISBLANK('Data Source'!B1108),"",'Data Source'!B1108)</f>
        <v/>
      </c>
      <c r="C1118" s="15" t="str">
        <f>IF(ISBLANK('Data Source'!C1108),"",'Data Source'!C1108)</f>
        <v/>
      </c>
      <c r="D1118" s="15" t="str">
        <f>IF(ISBLANK('Data Source'!D1108),"",'Data Source'!D1108)</f>
        <v/>
      </c>
      <c r="E1118" s="15" t="str">
        <f>IF(ISBLANK('Data Source'!E1108),"",'Data Source'!E1108)</f>
        <v/>
      </c>
      <c r="F1118" s="26" t="str">
        <f t="shared" si="35"/>
        <v>A</v>
      </c>
      <c r="G1118" s="27">
        <f t="shared" si="36"/>
        <v>0</v>
      </c>
      <c r="H1118" s="28">
        <f>('Dynamic-Activity'!$C$7*'Data Source'!$BI1108)+('Dynamic-Activity'!$G$7*'Data Source'!$BL1108)+('Dynamic-Activity'!$K$7*'Data Source'!$BO1108)+('Dynamic-Activity'!$C$15*'Data Source'!$BR1108)+('Dynamic-Activity'!$G$15*'Data Source'!$BU1108)+('Dynamic-Activity'!$K$15*'Data Source'!$BX1108)+('Dynamic-Activity'!$C$23*'Data Source'!$CA1108)+('Dynamic-Activity'!$G$23*'Data Source'!$CE1108)+('Dynamic-Activity'!$K$23*'Data Source'!$CI1108)+('Dynamic-Activity'!$C$31*'Data Source'!$CM1108)</f>
        <v>0</v>
      </c>
      <c r="I1118" s="29">
        <f>'Data Source'!J1108</f>
        <v>0</v>
      </c>
      <c r="J1118" s="29">
        <f>'Data Source'!I1108</f>
        <v>0</v>
      </c>
    </row>
    <row r="1119" spans="1:10" x14ac:dyDescent="0.2">
      <c r="A1119" s="15" t="str">
        <f>IF(ISBLANK('Data Source'!A1109),"",'Data Source'!A1109)</f>
        <v/>
      </c>
      <c r="B1119" s="15" t="str">
        <f>IF(ISBLANK('Data Source'!B1109),"",'Data Source'!B1109)</f>
        <v/>
      </c>
      <c r="C1119" s="15" t="str">
        <f>IF(ISBLANK('Data Source'!C1109),"",'Data Source'!C1109)</f>
        <v/>
      </c>
      <c r="D1119" s="15" t="str">
        <f>IF(ISBLANK('Data Source'!D1109),"",'Data Source'!D1109)</f>
        <v/>
      </c>
      <c r="E1119" s="15" t="str">
        <f>IF(ISBLANK('Data Source'!E1109),"",'Data Source'!E1109)</f>
        <v/>
      </c>
      <c r="F1119" s="26" t="str">
        <f t="shared" si="35"/>
        <v>A</v>
      </c>
      <c r="G1119" s="27">
        <f t="shared" si="36"/>
        <v>0</v>
      </c>
      <c r="H1119" s="28">
        <f>('Dynamic-Activity'!$C$7*'Data Source'!$BI1109)+('Dynamic-Activity'!$G$7*'Data Source'!$BL1109)+('Dynamic-Activity'!$K$7*'Data Source'!$BO1109)+('Dynamic-Activity'!$C$15*'Data Source'!$BR1109)+('Dynamic-Activity'!$G$15*'Data Source'!$BU1109)+('Dynamic-Activity'!$K$15*'Data Source'!$BX1109)+('Dynamic-Activity'!$C$23*'Data Source'!$CA1109)+('Dynamic-Activity'!$G$23*'Data Source'!$CE1109)+('Dynamic-Activity'!$K$23*'Data Source'!$CI1109)+('Dynamic-Activity'!$C$31*'Data Source'!$CM1109)</f>
        <v>0</v>
      </c>
      <c r="I1119" s="29">
        <f>'Data Source'!J1109</f>
        <v>0</v>
      </c>
      <c r="J1119" s="29">
        <f>'Data Source'!I1109</f>
        <v>0</v>
      </c>
    </row>
    <row r="1120" spans="1:10" x14ac:dyDescent="0.2">
      <c r="A1120" s="15" t="str">
        <f>IF(ISBLANK('Data Source'!A1110),"",'Data Source'!A1110)</f>
        <v/>
      </c>
      <c r="B1120" s="15" t="str">
        <f>IF(ISBLANK('Data Source'!B1110),"",'Data Source'!B1110)</f>
        <v/>
      </c>
      <c r="C1120" s="15" t="str">
        <f>IF(ISBLANK('Data Source'!C1110),"",'Data Source'!C1110)</f>
        <v/>
      </c>
      <c r="D1120" s="15" t="str">
        <f>IF(ISBLANK('Data Source'!D1110),"",'Data Source'!D1110)</f>
        <v/>
      </c>
      <c r="E1120" s="15" t="str">
        <f>IF(ISBLANK('Data Source'!E1110),"",'Data Source'!E1110)</f>
        <v/>
      </c>
      <c r="F1120" s="26" t="str">
        <f t="shared" si="35"/>
        <v>A</v>
      </c>
      <c r="G1120" s="27">
        <f t="shared" si="36"/>
        <v>0</v>
      </c>
      <c r="H1120" s="28">
        <f>('Dynamic-Activity'!$C$7*'Data Source'!$BI1110)+('Dynamic-Activity'!$G$7*'Data Source'!$BL1110)+('Dynamic-Activity'!$K$7*'Data Source'!$BO1110)+('Dynamic-Activity'!$C$15*'Data Source'!$BR1110)+('Dynamic-Activity'!$G$15*'Data Source'!$BU1110)+('Dynamic-Activity'!$K$15*'Data Source'!$BX1110)+('Dynamic-Activity'!$C$23*'Data Source'!$CA1110)+('Dynamic-Activity'!$G$23*'Data Source'!$CE1110)+('Dynamic-Activity'!$K$23*'Data Source'!$CI1110)+('Dynamic-Activity'!$C$31*'Data Source'!$CM1110)</f>
        <v>0</v>
      </c>
      <c r="I1120" s="29">
        <f>'Data Source'!J1110</f>
        <v>0</v>
      </c>
      <c r="J1120" s="29">
        <f>'Data Source'!I1110</f>
        <v>0</v>
      </c>
    </row>
    <row r="1121" spans="1:10" x14ac:dyDescent="0.2">
      <c r="A1121" s="15" t="str">
        <f>IF(ISBLANK('Data Source'!A1111),"",'Data Source'!A1111)</f>
        <v/>
      </c>
      <c r="B1121" s="15" t="str">
        <f>IF(ISBLANK('Data Source'!B1111),"",'Data Source'!B1111)</f>
        <v/>
      </c>
      <c r="C1121" s="15" t="str">
        <f>IF(ISBLANK('Data Source'!C1111),"",'Data Source'!C1111)</f>
        <v/>
      </c>
      <c r="D1121" s="15" t="str">
        <f>IF(ISBLANK('Data Source'!D1111),"",'Data Source'!D1111)</f>
        <v/>
      </c>
      <c r="E1121" s="15" t="str">
        <f>IF(ISBLANK('Data Source'!E1111),"",'Data Source'!E1111)</f>
        <v/>
      </c>
      <c r="F1121" s="26" t="str">
        <f t="shared" si="35"/>
        <v>A</v>
      </c>
      <c r="G1121" s="27">
        <f t="shared" si="36"/>
        <v>0</v>
      </c>
      <c r="H1121" s="28">
        <f>('Dynamic-Activity'!$C$7*'Data Source'!$BI1111)+('Dynamic-Activity'!$G$7*'Data Source'!$BL1111)+('Dynamic-Activity'!$K$7*'Data Source'!$BO1111)+('Dynamic-Activity'!$C$15*'Data Source'!$BR1111)+('Dynamic-Activity'!$G$15*'Data Source'!$BU1111)+('Dynamic-Activity'!$K$15*'Data Source'!$BX1111)+('Dynamic-Activity'!$C$23*'Data Source'!$CA1111)+('Dynamic-Activity'!$G$23*'Data Source'!$CE1111)+('Dynamic-Activity'!$K$23*'Data Source'!$CI1111)+('Dynamic-Activity'!$C$31*'Data Source'!$CM1111)</f>
        <v>0</v>
      </c>
      <c r="I1121" s="29">
        <f>'Data Source'!J1111</f>
        <v>0</v>
      </c>
      <c r="J1121" s="29">
        <f>'Data Source'!I1111</f>
        <v>0</v>
      </c>
    </row>
    <row r="1122" spans="1:10" x14ac:dyDescent="0.2">
      <c r="A1122" s="15" t="str">
        <f>IF(ISBLANK('Data Source'!A1112),"",'Data Source'!A1112)</f>
        <v/>
      </c>
      <c r="B1122" s="15" t="str">
        <f>IF(ISBLANK('Data Source'!B1112),"",'Data Source'!B1112)</f>
        <v/>
      </c>
      <c r="C1122" s="15" t="str">
        <f>IF(ISBLANK('Data Source'!C1112),"",'Data Source'!C1112)</f>
        <v/>
      </c>
      <c r="D1122" s="15" t="str">
        <f>IF(ISBLANK('Data Source'!D1112),"",'Data Source'!D1112)</f>
        <v/>
      </c>
      <c r="E1122" s="15" t="str">
        <f>IF(ISBLANK('Data Source'!E1112),"",'Data Source'!E1112)</f>
        <v/>
      </c>
      <c r="F1122" s="26" t="str">
        <f t="shared" si="35"/>
        <v>A</v>
      </c>
      <c r="G1122" s="27">
        <f t="shared" si="36"/>
        <v>0</v>
      </c>
      <c r="H1122" s="28">
        <f>('Dynamic-Activity'!$C$7*'Data Source'!$BI1112)+('Dynamic-Activity'!$G$7*'Data Source'!$BL1112)+('Dynamic-Activity'!$K$7*'Data Source'!$BO1112)+('Dynamic-Activity'!$C$15*'Data Source'!$BR1112)+('Dynamic-Activity'!$G$15*'Data Source'!$BU1112)+('Dynamic-Activity'!$K$15*'Data Source'!$BX1112)+('Dynamic-Activity'!$C$23*'Data Source'!$CA1112)+('Dynamic-Activity'!$G$23*'Data Source'!$CE1112)+('Dynamic-Activity'!$K$23*'Data Source'!$CI1112)+('Dynamic-Activity'!$C$31*'Data Source'!$CM1112)</f>
        <v>0</v>
      </c>
      <c r="I1122" s="29">
        <f>'Data Source'!J1112</f>
        <v>0</v>
      </c>
      <c r="J1122" s="29">
        <f>'Data Source'!I1112</f>
        <v>0</v>
      </c>
    </row>
    <row r="1123" spans="1:10" x14ac:dyDescent="0.2">
      <c r="A1123" s="15" t="str">
        <f>IF(ISBLANK('Data Source'!A1113),"",'Data Source'!A1113)</f>
        <v/>
      </c>
      <c r="B1123" s="15" t="str">
        <f>IF(ISBLANK('Data Source'!B1113),"",'Data Source'!B1113)</f>
        <v/>
      </c>
      <c r="C1123" s="15" t="str">
        <f>IF(ISBLANK('Data Source'!C1113),"",'Data Source'!C1113)</f>
        <v/>
      </c>
      <c r="D1123" s="15" t="str">
        <f>IF(ISBLANK('Data Source'!D1113),"",'Data Source'!D1113)</f>
        <v/>
      </c>
      <c r="E1123" s="15" t="str">
        <f>IF(ISBLANK('Data Source'!E1113),"",'Data Source'!E1113)</f>
        <v/>
      </c>
      <c r="F1123" s="26" t="str">
        <f t="shared" si="35"/>
        <v>A</v>
      </c>
      <c r="G1123" s="27">
        <f t="shared" si="36"/>
        <v>0</v>
      </c>
      <c r="H1123" s="28">
        <f>('Dynamic-Activity'!$C$7*'Data Source'!$BI1113)+('Dynamic-Activity'!$G$7*'Data Source'!$BL1113)+('Dynamic-Activity'!$K$7*'Data Source'!$BO1113)+('Dynamic-Activity'!$C$15*'Data Source'!$BR1113)+('Dynamic-Activity'!$G$15*'Data Source'!$BU1113)+('Dynamic-Activity'!$K$15*'Data Source'!$BX1113)+('Dynamic-Activity'!$C$23*'Data Source'!$CA1113)+('Dynamic-Activity'!$G$23*'Data Source'!$CE1113)+('Dynamic-Activity'!$K$23*'Data Source'!$CI1113)+('Dynamic-Activity'!$C$31*'Data Source'!$CM1113)</f>
        <v>0</v>
      </c>
      <c r="I1123" s="29">
        <f>'Data Source'!J1113</f>
        <v>0</v>
      </c>
      <c r="J1123" s="29">
        <f>'Data Source'!I1113</f>
        <v>0</v>
      </c>
    </row>
    <row r="1124" spans="1:10" x14ac:dyDescent="0.2">
      <c r="A1124" s="15" t="str">
        <f>IF(ISBLANK('Data Source'!A1114),"",'Data Source'!A1114)</f>
        <v/>
      </c>
      <c r="B1124" s="15" t="str">
        <f>IF(ISBLANK('Data Source'!B1114),"",'Data Source'!B1114)</f>
        <v/>
      </c>
      <c r="C1124" s="15" t="str">
        <f>IF(ISBLANK('Data Source'!C1114),"",'Data Source'!C1114)</f>
        <v/>
      </c>
      <c r="D1124" s="15" t="str">
        <f>IF(ISBLANK('Data Source'!D1114),"",'Data Source'!D1114)</f>
        <v/>
      </c>
      <c r="E1124" s="15" t="str">
        <f>IF(ISBLANK('Data Source'!E1114),"",'Data Source'!E1114)</f>
        <v/>
      </c>
      <c r="F1124" s="26" t="str">
        <f t="shared" si="35"/>
        <v>A</v>
      </c>
      <c r="G1124" s="27">
        <f t="shared" si="36"/>
        <v>0</v>
      </c>
      <c r="H1124" s="28">
        <f>('Dynamic-Activity'!$C$7*'Data Source'!$BI1114)+('Dynamic-Activity'!$G$7*'Data Source'!$BL1114)+('Dynamic-Activity'!$K$7*'Data Source'!$BO1114)+('Dynamic-Activity'!$C$15*'Data Source'!$BR1114)+('Dynamic-Activity'!$G$15*'Data Source'!$BU1114)+('Dynamic-Activity'!$K$15*'Data Source'!$BX1114)+('Dynamic-Activity'!$C$23*'Data Source'!$CA1114)+('Dynamic-Activity'!$G$23*'Data Source'!$CE1114)+('Dynamic-Activity'!$K$23*'Data Source'!$CI1114)+('Dynamic-Activity'!$C$31*'Data Source'!$CM1114)</f>
        <v>0</v>
      </c>
      <c r="I1124" s="29">
        <f>'Data Source'!J1114</f>
        <v>0</v>
      </c>
      <c r="J1124" s="29">
        <f>'Data Source'!I1114</f>
        <v>0</v>
      </c>
    </row>
    <row r="1125" spans="1:10" x14ac:dyDescent="0.2">
      <c r="A1125" s="15" t="str">
        <f>IF(ISBLANK('Data Source'!A1115),"",'Data Source'!A1115)</f>
        <v/>
      </c>
      <c r="B1125" s="15" t="str">
        <f>IF(ISBLANK('Data Source'!B1115),"",'Data Source'!B1115)</f>
        <v/>
      </c>
      <c r="C1125" s="15" t="str">
        <f>IF(ISBLANK('Data Source'!C1115),"",'Data Source'!C1115)</f>
        <v/>
      </c>
      <c r="D1125" s="15" t="str">
        <f>IF(ISBLANK('Data Source'!D1115),"",'Data Source'!D1115)</f>
        <v/>
      </c>
      <c r="E1125" s="15" t="str">
        <f>IF(ISBLANK('Data Source'!E1115),"",'Data Source'!E1115)</f>
        <v/>
      </c>
      <c r="F1125" s="26" t="str">
        <f t="shared" si="35"/>
        <v>A</v>
      </c>
      <c r="G1125" s="27">
        <f t="shared" si="36"/>
        <v>0</v>
      </c>
      <c r="H1125" s="28">
        <f>('Dynamic-Activity'!$C$7*'Data Source'!$BI1115)+('Dynamic-Activity'!$G$7*'Data Source'!$BL1115)+('Dynamic-Activity'!$K$7*'Data Source'!$BO1115)+('Dynamic-Activity'!$C$15*'Data Source'!$BR1115)+('Dynamic-Activity'!$G$15*'Data Source'!$BU1115)+('Dynamic-Activity'!$K$15*'Data Source'!$BX1115)+('Dynamic-Activity'!$C$23*'Data Source'!$CA1115)+('Dynamic-Activity'!$G$23*'Data Source'!$CE1115)+('Dynamic-Activity'!$K$23*'Data Source'!$CI1115)+('Dynamic-Activity'!$C$31*'Data Source'!$CM1115)</f>
        <v>0</v>
      </c>
      <c r="I1125" s="29">
        <f>'Data Source'!J1115</f>
        <v>0</v>
      </c>
      <c r="J1125" s="29">
        <f>'Data Source'!I1115</f>
        <v>0</v>
      </c>
    </row>
    <row r="1126" spans="1:10" x14ac:dyDescent="0.2">
      <c r="A1126" s="15" t="str">
        <f>IF(ISBLANK('Data Source'!A1116),"",'Data Source'!A1116)</f>
        <v/>
      </c>
      <c r="B1126" s="15" t="str">
        <f>IF(ISBLANK('Data Source'!B1116),"",'Data Source'!B1116)</f>
        <v/>
      </c>
      <c r="C1126" s="15" t="str">
        <f>IF(ISBLANK('Data Source'!C1116),"",'Data Source'!C1116)</f>
        <v/>
      </c>
      <c r="D1126" s="15" t="str">
        <f>IF(ISBLANK('Data Source'!D1116),"",'Data Source'!D1116)</f>
        <v/>
      </c>
      <c r="E1126" s="15" t="str">
        <f>IF(ISBLANK('Data Source'!E1116),"",'Data Source'!E1116)</f>
        <v/>
      </c>
      <c r="F1126" s="26" t="str">
        <f t="shared" si="35"/>
        <v>A</v>
      </c>
      <c r="G1126" s="27">
        <f t="shared" si="36"/>
        <v>0</v>
      </c>
      <c r="H1126" s="28">
        <f>('Dynamic-Activity'!$C$7*'Data Source'!$BI1116)+('Dynamic-Activity'!$G$7*'Data Source'!$BL1116)+('Dynamic-Activity'!$K$7*'Data Source'!$BO1116)+('Dynamic-Activity'!$C$15*'Data Source'!$BR1116)+('Dynamic-Activity'!$G$15*'Data Source'!$BU1116)+('Dynamic-Activity'!$K$15*'Data Source'!$BX1116)+('Dynamic-Activity'!$C$23*'Data Source'!$CA1116)+('Dynamic-Activity'!$G$23*'Data Source'!$CE1116)+('Dynamic-Activity'!$K$23*'Data Source'!$CI1116)+('Dynamic-Activity'!$C$31*'Data Source'!$CM1116)</f>
        <v>0</v>
      </c>
      <c r="I1126" s="29">
        <f>'Data Source'!J1116</f>
        <v>0</v>
      </c>
      <c r="J1126" s="29">
        <f>'Data Source'!I1116</f>
        <v>0</v>
      </c>
    </row>
    <row r="1127" spans="1:10" x14ac:dyDescent="0.2">
      <c r="A1127" s="15" t="str">
        <f>IF(ISBLANK('Data Source'!A1117),"",'Data Source'!A1117)</f>
        <v/>
      </c>
      <c r="B1127" s="15" t="str">
        <f>IF(ISBLANK('Data Source'!B1117),"",'Data Source'!B1117)</f>
        <v/>
      </c>
      <c r="C1127" s="15" t="str">
        <f>IF(ISBLANK('Data Source'!C1117),"",'Data Source'!C1117)</f>
        <v/>
      </c>
      <c r="D1127" s="15" t="str">
        <f>IF(ISBLANK('Data Source'!D1117),"",'Data Source'!D1117)</f>
        <v/>
      </c>
      <c r="E1127" s="15" t="str">
        <f>IF(ISBLANK('Data Source'!E1117),"",'Data Source'!E1117)</f>
        <v/>
      </c>
      <c r="F1127" s="26" t="str">
        <f t="shared" si="35"/>
        <v>A</v>
      </c>
      <c r="G1127" s="27">
        <f t="shared" si="36"/>
        <v>0</v>
      </c>
      <c r="H1127" s="28">
        <f>('Dynamic-Activity'!$C$7*'Data Source'!$BI1117)+('Dynamic-Activity'!$G$7*'Data Source'!$BL1117)+('Dynamic-Activity'!$K$7*'Data Source'!$BO1117)+('Dynamic-Activity'!$C$15*'Data Source'!$BR1117)+('Dynamic-Activity'!$G$15*'Data Source'!$BU1117)+('Dynamic-Activity'!$K$15*'Data Source'!$BX1117)+('Dynamic-Activity'!$C$23*'Data Source'!$CA1117)+('Dynamic-Activity'!$G$23*'Data Source'!$CE1117)+('Dynamic-Activity'!$K$23*'Data Source'!$CI1117)+('Dynamic-Activity'!$C$31*'Data Source'!$CM1117)</f>
        <v>0</v>
      </c>
      <c r="I1127" s="29">
        <f>'Data Source'!J1117</f>
        <v>0</v>
      </c>
      <c r="J1127" s="29">
        <f>'Data Source'!I1117</f>
        <v>0</v>
      </c>
    </row>
    <row r="1128" spans="1:10" x14ac:dyDescent="0.2">
      <c r="A1128" s="15" t="str">
        <f>IF(ISBLANK('Data Source'!A1118),"",'Data Source'!A1118)</f>
        <v/>
      </c>
      <c r="B1128" s="15" t="str">
        <f>IF(ISBLANK('Data Source'!B1118),"",'Data Source'!B1118)</f>
        <v/>
      </c>
      <c r="C1128" s="15" t="str">
        <f>IF(ISBLANK('Data Source'!C1118),"",'Data Source'!C1118)</f>
        <v/>
      </c>
      <c r="D1128" s="15" t="str">
        <f>IF(ISBLANK('Data Source'!D1118),"",'Data Source'!D1118)</f>
        <v/>
      </c>
      <c r="E1128" s="15" t="str">
        <f>IF(ISBLANK('Data Source'!E1118),"",'Data Source'!E1118)</f>
        <v/>
      </c>
      <c r="F1128" s="26" t="str">
        <f t="shared" si="35"/>
        <v>A</v>
      </c>
      <c r="G1128" s="27">
        <f t="shared" si="36"/>
        <v>0</v>
      </c>
      <c r="H1128" s="28">
        <f>('Dynamic-Activity'!$C$7*'Data Source'!$BI1118)+('Dynamic-Activity'!$G$7*'Data Source'!$BL1118)+('Dynamic-Activity'!$K$7*'Data Source'!$BO1118)+('Dynamic-Activity'!$C$15*'Data Source'!$BR1118)+('Dynamic-Activity'!$G$15*'Data Source'!$BU1118)+('Dynamic-Activity'!$K$15*'Data Source'!$BX1118)+('Dynamic-Activity'!$C$23*'Data Source'!$CA1118)+('Dynamic-Activity'!$G$23*'Data Source'!$CE1118)+('Dynamic-Activity'!$K$23*'Data Source'!$CI1118)+('Dynamic-Activity'!$C$31*'Data Source'!$CM1118)</f>
        <v>0</v>
      </c>
      <c r="I1128" s="29">
        <f>'Data Source'!J1118</f>
        <v>0</v>
      </c>
      <c r="J1128" s="29">
        <f>'Data Source'!I1118</f>
        <v>0</v>
      </c>
    </row>
    <row r="1129" spans="1:10" x14ac:dyDescent="0.2">
      <c r="A1129" s="15" t="str">
        <f>IF(ISBLANK('Data Source'!A1119),"",'Data Source'!A1119)</f>
        <v/>
      </c>
      <c r="B1129" s="15" t="str">
        <f>IF(ISBLANK('Data Source'!B1119),"",'Data Source'!B1119)</f>
        <v/>
      </c>
      <c r="C1129" s="15" t="str">
        <f>IF(ISBLANK('Data Source'!C1119),"",'Data Source'!C1119)</f>
        <v/>
      </c>
      <c r="D1129" s="15" t="str">
        <f>IF(ISBLANK('Data Source'!D1119),"",'Data Source'!D1119)</f>
        <v/>
      </c>
      <c r="E1129" s="15" t="str">
        <f>IF(ISBLANK('Data Source'!E1119),"",'Data Source'!E1119)</f>
        <v/>
      </c>
      <c r="F1129" s="26" t="str">
        <f t="shared" si="35"/>
        <v>A</v>
      </c>
      <c r="G1129" s="27">
        <f t="shared" si="36"/>
        <v>0</v>
      </c>
      <c r="H1129" s="28">
        <f>('Dynamic-Activity'!$C$7*'Data Source'!$BI1119)+('Dynamic-Activity'!$G$7*'Data Source'!$BL1119)+('Dynamic-Activity'!$K$7*'Data Source'!$BO1119)+('Dynamic-Activity'!$C$15*'Data Source'!$BR1119)+('Dynamic-Activity'!$G$15*'Data Source'!$BU1119)+('Dynamic-Activity'!$K$15*'Data Source'!$BX1119)+('Dynamic-Activity'!$C$23*'Data Source'!$CA1119)+('Dynamic-Activity'!$G$23*'Data Source'!$CE1119)+('Dynamic-Activity'!$K$23*'Data Source'!$CI1119)+('Dynamic-Activity'!$C$31*'Data Source'!$CM1119)</f>
        <v>0</v>
      </c>
      <c r="I1129" s="29">
        <f>'Data Source'!J1119</f>
        <v>0</v>
      </c>
      <c r="J1129" s="29">
        <f>'Data Source'!I1119</f>
        <v>0</v>
      </c>
    </row>
    <row r="1130" spans="1:10" x14ac:dyDescent="0.2">
      <c r="A1130" s="15" t="str">
        <f>IF(ISBLANK('Data Source'!A1120),"",'Data Source'!A1120)</f>
        <v/>
      </c>
      <c r="B1130" s="15" t="str">
        <f>IF(ISBLANK('Data Source'!B1120),"",'Data Source'!B1120)</f>
        <v/>
      </c>
      <c r="C1130" s="15" t="str">
        <f>IF(ISBLANK('Data Source'!C1120),"",'Data Source'!C1120)</f>
        <v/>
      </c>
      <c r="D1130" s="15" t="str">
        <f>IF(ISBLANK('Data Source'!D1120),"",'Data Source'!D1120)</f>
        <v/>
      </c>
      <c r="E1130" s="15" t="str">
        <f>IF(ISBLANK('Data Source'!E1120),"",'Data Source'!E1120)</f>
        <v/>
      </c>
      <c r="F1130" s="26" t="str">
        <f t="shared" si="35"/>
        <v>A</v>
      </c>
      <c r="G1130" s="27">
        <f t="shared" si="36"/>
        <v>0</v>
      </c>
      <c r="H1130" s="28">
        <f>('Dynamic-Activity'!$C$7*'Data Source'!$BI1120)+('Dynamic-Activity'!$G$7*'Data Source'!$BL1120)+('Dynamic-Activity'!$K$7*'Data Source'!$BO1120)+('Dynamic-Activity'!$C$15*'Data Source'!$BR1120)+('Dynamic-Activity'!$G$15*'Data Source'!$BU1120)+('Dynamic-Activity'!$K$15*'Data Source'!$BX1120)+('Dynamic-Activity'!$C$23*'Data Source'!$CA1120)+('Dynamic-Activity'!$G$23*'Data Source'!$CE1120)+('Dynamic-Activity'!$K$23*'Data Source'!$CI1120)+('Dynamic-Activity'!$C$31*'Data Source'!$CM1120)</f>
        <v>0</v>
      </c>
      <c r="I1130" s="29">
        <f>'Data Source'!J1120</f>
        <v>0</v>
      </c>
      <c r="J1130" s="29">
        <f>'Data Source'!I1120</f>
        <v>0</v>
      </c>
    </row>
    <row r="1131" spans="1:10" x14ac:dyDescent="0.2">
      <c r="A1131" s="15" t="str">
        <f>IF(ISBLANK('Data Source'!A1121),"",'Data Source'!A1121)</f>
        <v/>
      </c>
      <c r="B1131" s="15" t="str">
        <f>IF(ISBLANK('Data Source'!B1121),"",'Data Source'!B1121)</f>
        <v/>
      </c>
      <c r="C1131" s="15" t="str">
        <f>IF(ISBLANK('Data Source'!C1121),"",'Data Source'!C1121)</f>
        <v/>
      </c>
      <c r="D1131" s="15" t="str">
        <f>IF(ISBLANK('Data Source'!D1121),"",'Data Source'!D1121)</f>
        <v/>
      </c>
      <c r="E1131" s="15" t="str">
        <f>IF(ISBLANK('Data Source'!E1121),"",'Data Source'!E1121)</f>
        <v/>
      </c>
      <c r="F1131" s="26" t="str">
        <f t="shared" si="35"/>
        <v>A</v>
      </c>
      <c r="G1131" s="27">
        <f t="shared" si="36"/>
        <v>0</v>
      </c>
      <c r="H1131" s="28">
        <f>('Dynamic-Activity'!$C$7*'Data Source'!$BI1121)+('Dynamic-Activity'!$G$7*'Data Source'!$BL1121)+('Dynamic-Activity'!$K$7*'Data Source'!$BO1121)+('Dynamic-Activity'!$C$15*'Data Source'!$BR1121)+('Dynamic-Activity'!$G$15*'Data Source'!$BU1121)+('Dynamic-Activity'!$K$15*'Data Source'!$BX1121)+('Dynamic-Activity'!$C$23*'Data Source'!$CA1121)+('Dynamic-Activity'!$G$23*'Data Source'!$CE1121)+('Dynamic-Activity'!$K$23*'Data Source'!$CI1121)+('Dynamic-Activity'!$C$31*'Data Source'!$CM1121)</f>
        <v>0</v>
      </c>
      <c r="I1131" s="29">
        <f>'Data Source'!J1121</f>
        <v>0</v>
      </c>
      <c r="J1131" s="29">
        <f>'Data Source'!I1121</f>
        <v>0</v>
      </c>
    </row>
    <row r="1132" spans="1:10" x14ac:dyDescent="0.2">
      <c r="A1132" s="15" t="str">
        <f>IF(ISBLANK('Data Source'!A1122),"",'Data Source'!A1122)</f>
        <v/>
      </c>
      <c r="B1132" s="15" t="str">
        <f>IF(ISBLANK('Data Source'!B1122),"",'Data Source'!B1122)</f>
        <v/>
      </c>
      <c r="C1132" s="15" t="str">
        <f>IF(ISBLANK('Data Source'!C1122),"",'Data Source'!C1122)</f>
        <v/>
      </c>
      <c r="D1132" s="15" t="str">
        <f>IF(ISBLANK('Data Source'!D1122),"",'Data Source'!D1122)</f>
        <v/>
      </c>
      <c r="E1132" s="15" t="str">
        <f>IF(ISBLANK('Data Source'!E1122),"",'Data Source'!E1122)</f>
        <v/>
      </c>
      <c r="F1132" s="26" t="str">
        <f t="shared" si="35"/>
        <v>A</v>
      </c>
      <c r="G1132" s="27">
        <f t="shared" si="36"/>
        <v>0</v>
      </c>
      <c r="H1132" s="28">
        <f>('Dynamic-Activity'!$C$7*'Data Source'!$BI1122)+('Dynamic-Activity'!$G$7*'Data Source'!$BL1122)+('Dynamic-Activity'!$K$7*'Data Source'!$BO1122)+('Dynamic-Activity'!$C$15*'Data Source'!$BR1122)+('Dynamic-Activity'!$G$15*'Data Source'!$BU1122)+('Dynamic-Activity'!$K$15*'Data Source'!$BX1122)+('Dynamic-Activity'!$C$23*'Data Source'!$CA1122)+('Dynamic-Activity'!$G$23*'Data Source'!$CE1122)+('Dynamic-Activity'!$K$23*'Data Source'!$CI1122)+('Dynamic-Activity'!$C$31*'Data Source'!$CM1122)</f>
        <v>0</v>
      </c>
      <c r="I1132" s="29">
        <f>'Data Source'!J1122</f>
        <v>0</v>
      </c>
      <c r="J1132" s="29">
        <f>'Data Source'!I1122</f>
        <v>0</v>
      </c>
    </row>
    <row r="1133" spans="1:10" x14ac:dyDescent="0.2">
      <c r="A1133" s="15" t="str">
        <f>IF(ISBLANK('Data Source'!A1123),"",'Data Source'!A1123)</f>
        <v/>
      </c>
      <c r="B1133" s="15" t="str">
        <f>IF(ISBLANK('Data Source'!B1123),"",'Data Source'!B1123)</f>
        <v/>
      </c>
      <c r="C1133" s="15" t="str">
        <f>IF(ISBLANK('Data Source'!C1123),"",'Data Source'!C1123)</f>
        <v/>
      </c>
      <c r="D1133" s="15" t="str">
        <f>IF(ISBLANK('Data Source'!D1123),"",'Data Source'!D1123)</f>
        <v/>
      </c>
      <c r="E1133" s="15" t="str">
        <f>IF(ISBLANK('Data Source'!E1123),"",'Data Source'!E1123)</f>
        <v/>
      </c>
      <c r="F1133" s="26" t="str">
        <f t="shared" si="35"/>
        <v>A</v>
      </c>
      <c r="G1133" s="27">
        <f t="shared" si="36"/>
        <v>0</v>
      </c>
      <c r="H1133" s="28">
        <f>('Dynamic-Activity'!$C$7*'Data Source'!$BI1123)+('Dynamic-Activity'!$G$7*'Data Source'!$BL1123)+('Dynamic-Activity'!$K$7*'Data Source'!$BO1123)+('Dynamic-Activity'!$C$15*'Data Source'!$BR1123)+('Dynamic-Activity'!$G$15*'Data Source'!$BU1123)+('Dynamic-Activity'!$K$15*'Data Source'!$BX1123)+('Dynamic-Activity'!$C$23*'Data Source'!$CA1123)+('Dynamic-Activity'!$G$23*'Data Source'!$CE1123)+('Dynamic-Activity'!$K$23*'Data Source'!$CI1123)+('Dynamic-Activity'!$C$31*'Data Source'!$CM1123)</f>
        <v>0</v>
      </c>
      <c r="I1133" s="29">
        <f>'Data Source'!J1123</f>
        <v>0</v>
      </c>
      <c r="J1133" s="29">
        <f>'Data Source'!I1123</f>
        <v>0</v>
      </c>
    </row>
    <row r="1134" spans="1:10" x14ac:dyDescent="0.2">
      <c r="A1134" s="15" t="str">
        <f>IF(ISBLANK('Data Source'!A1124),"",'Data Source'!A1124)</f>
        <v/>
      </c>
      <c r="B1134" s="15" t="str">
        <f>IF(ISBLANK('Data Source'!B1124),"",'Data Source'!B1124)</f>
        <v/>
      </c>
      <c r="C1134" s="15" t="str">
        <f>IF(ISBLANK('Data Source'!C1124),"",'Data Source'!C1124)</f>
        <v/>
      </c>
      <c r="D1134" s="15" t="str">
        <f>IF(ISBLANK('Data Source'!D1124),"",'Data Source'!D1124)</f>
        <v/>
      </c>
      <c r="E1134" s="15" t="str">
        <f>IF(ISBLANK('Data Source'!E1124),"",'Data Source'!E1124)</f>
        <v/>
      </c>
      <c r="F1134" s="26" t="str">
        <f t="shared" si="35"/>
        <v>A</v>
      </c>
      <c r="G1134" s="27">
        <f t="shared" si="36"/>
        <v>0</v>
      </c>
      <c r="H1134" s="28">
        <f>('Dynamic-Activity'!$C$7*'Data Source'!$BI1124)+('Dynamic-Activity'!$G$7*'Data Source'!$BL1124)+('Dynamic-Activity'!$K$7*'Data Source'!$BO1124)+('Dynamic-Activity'!$C$15*'Data Source'!$BR1124)+('Dynamic-Activity'!$G$15*'Data Source'!$BU1124)+('Dynamic-Activity'!$K$15*'Data Source'!$BX1124)+('Dynamic-Activity'!$C$23*'Data Source'!$CA1124)+('Dynamic-Activity'!$G$23*'Data Source'!$CE1124)+('Dynamic-Activity'!$K$23*'Data Source'!$CI1124)+('Dynamic-Activity'!$C$31*'Data Source'!$CM1124)</f>
        <v>0</v>
      </c>
      <c r="I1134" s="29">
        <f>'Data Source'!J1124</f>
        <v>0</v>
      </c>
      <c r="J1134" s="29">
        <f>'Data Source'!I1124</f>
        <v>0</v>
      </c>
    </row>
    <row r="1135" spans="1:10" x14ac:dyDescent="0.2">
      <c r="A1135" s="15" t="str">
        <f>IF(ISBLANK('Data Source'!A1125),"",'Data Source'!A1125)</f>
        <v/>
      </c>
      <c r="B1135" s="15" t="str">
        <f>IF(ISBLANK('Data Source'!B1125),"",'Data Source'!B1125)</f>
        <v/>
      </c>
      <c r="C1135" s="15" t="str">
        <f>IF(ISBLANK('Data Source'!C1125),"",'Data Source'!C1125)</f>
        <v/>
      </c>
      <c r="D1135" s="15" t="str">
        <f>IF(ISBLANK('Data Source'!D1125),"",'Data Source'!D1125)</f>
        <v/>
      </c>
      <c r="E1135" s="15" t="str">
        <f>IF(ISBLANK('Data Source'!E1125),"",'Data Source'!E1125)</f>
        <v/>
      </c>
      <c r="F1135" s="26" t="str">
        <f t="shared" si="35"/>
        <v>A</v>
      </c>
      <c r="G1135" s="27">
        <f t="shared" si="36"/>
        <v>0</v>
      </c>
      <c r="H1135" s="28">
        <f>('Dynamic-Activity'!$C$7*'Data Source'!$BI1125)+('Dynamic-Activity'!$G$7*'Data Source'!$BL1125)+('Dynamic-Activity'!$K$7*'Data Source'!$BO1125)+('Dynamic-Activity'!$C$15*'Data Source'!$BR1125)+('Dynamic-Activity'!$G$15*'Data Source'!$BU1125)+('Dynamic-Activity'!$K$15*'Data Source'!$BX1125)+('Dynamic-Activity'!$C$23*'Data Source'!$CA1125)+('Dynamic-Activity'!$G$23*'Data Source'!$CE1125)+('Dynamic-Activity'!$K$23*'Data Source'!$CI1125)+('Dynamic-Activity'!$C$31*'Data Source'!$CM1125)</f>
        <v>0</v>
      </c>
      <c r="I1135" s="29">
        <f>'Data Source'!J1125</f>
        <v>0</v>
      </c>
      <c r="J1135" s="29">
        <f>'Data Source'!I1125</f>
        <v>0</v>
      </c>
    </row>
    <row r="1136" spans="1:10" x14ac:dyDescent="0.2">
      <c r="A1136" s="15" t="str">
        <f>IF(ISBLANK('Data Source'!A1126),"",'Data Source'!A1126)</f>
        <v/>
      </c>
      <c r="B1136" s="15" t="str">
        <f>IF(ISBLANK('Data Source'!B1126),"",'Data Source'!B1126)</f>
        <v/>
      </c>
      <c r="C1136" s="15" t="str">
        <f>IF(ISBLANK('Data Source'!C1126),"",'Data Source'!C1126)</f>
        <v/>
      </c>
      <c r="D1136" s="15" t="str">
        <f>IF(ISBLANK('Data Source'!D1126),"",'Data Source'!D1126)</f>
        <v/>
      </c>
      <c r="E1136" s="15" t="str">
        <f>IF(ISBLANK('Data Source'!E1126),"",'Data Source'!E1126)</f>
        <v/>
      </c>
      <c r="F1136" s="26" t="str">
        <f t="shared" si="35"/>
        <v>A</v>
      </c>
      <c r="G1136" s="27">
        <f t="shared" si="36"/>
        <v>0</v>
      </c>
      <c r="H1136" s="28">
        <f>('Dynamic-Activity'!$C$7*'Data Source'!$BI1126)+('Dynamic-Activity'!$G$7*'Data Source'!$BL1126)+('Dynamic-Activity'!$K$7*'Data Source'!$BO1126)+('Dynamic-Activity'!$C$15*'Data Source'!$BR1126)+('Dynamic-Activity'!$G$15*'Data Source'!$BU1126)+('Dynamic-Activity'!$K$15*'Data Source'!$BX1126)+('Dynamic-Activity'!$C$23*'Data Source'!$CA1126)+('Dynamic-Activity'!$G$23*'Data Source'!$CE1126)+('Dynamic-Activity'!$K$23*'Data Source'!$CI1126)+('Dynamic-Activity'!$C$31*'Data Source'!$CM1126)</f>
        <v>0</v>
      </c>
      <c r="I1136" s="29">
        <f>'Data Source'!J1126</f>
        <v>0</v>
      </c>
      <c r="J1136" s="29">
        <f>'Data Source'!I1126</f>
        <v>0</v>
      </c>
    </row>
    <row r="1137" spans="1:10" x14ac:dyDescent="0.2">
      <c r="A1137" s="15" t="str">
        <f>IF(ISBLANK('Data Source'!A1127),"",'Data Source'!A1127)</f>
        <v/>
      </c>
      <c r="B1137" s="15" t="str">
        <f>IF(ISBLANK('Data Source'!B1127),"",'Data Source'!B1127)</f>
        <v/>
      </c>
      <c r="C1137" s="15" t="str">
        <f>IF(ISBLANK('Data Source'!C1127),"",'Data Source'!C1127)</f>
        <v/>
      </c>
      <c r="D1137" s="15" t="str">
        <f>IF(ISBLANK('Data Source'!D1127),"",'Data Source'!D1127)</f>
        <v/>
      </c>
      <c r="E1137" s="15" t="str">
        <f>IF(ISBLANK('Data Source'!E1127),"",'Data Source'!E1127)</f>
        <v/>
      </c>
      <c r="F1137" s="26" t="str">
        <f t="shared" si="35"/>
        <v>A</v>
      </c>
      <c r="G1137" s="27">
        <f t="shared" si="36"/>
        <v>0</v>
      </c>
      <c r="H1137" s="28">
        <f>('Dynamic-Activity'!$C$7*'Data Source'!$BI1127)+('Dynamic-Activity'!$G$7*'Data Source'!$BL1127)+('Dynamic-Activity'!$K$7*'Data Source'!$BO1127)+('Dynamic-Activity'!$C$15*'Data Source'!$BR1127)+('Dynamic-Activity'!$G$15*'Data Source'!$BU1127)+('Dynamic-Activity'!$K$15*'Data Source'!$BX1127)+('Dynamic-Activity'!$C$23*'Data Source'!$CA1127)+('Dynamic-Activity'!$G$23*'Data Source'!$CE1127)+('Dynamic-Activity'!$K$23*'Data Source'!$CI1127)+('Dynamic-Activity'!$C$31*'Data Source'!$CM1127)</f>
        <v>0</v>
      </c>
      <c r="I1137" s="29">
        <f>'Data Source'!J1127</f>
        <v>0</v>
      </c>
      <c r="J1137" s="29">
        <f>'Data Source'!I1127</f>
        <v>0</v>
      </c>
    </row>
    <row r="1138" spans="1:10" x14ac:dyDescent="0.2">
      <c r="A1138" s="15" t="str">
        <f>IF(ISBLANK('Data Source'!A1128),"",'Data Source'!A1128)</f>
        <v/>
      </c>
      <c r="B1138" s="15" t="str">
        <f>IF(ISBLANK('Data Source'!B1128),"",'Data Source'!B1128)</f>
        <v/>
      </c>
      <c r="C1138" s="15" t="str">
        <f>IF(ISBLANK('Data Source'!C1128),"",'Data Source'!C1128)</f>
        <v/>
      </c>
      <c r="D1138" s="15" t="str">
        <f>IF(ISBLANK('Data Source'!D1128),"",'Data Source'!D1128)</f>
        <v/>
      </c>
      <c r="E1138" s="15" t="str">
        <f>IF(ISBLANK('Data Source'!E1128),"",'Data Source'!E1128)</f>
        <v/>
      </c>
      <c r="F1138" s="26" t="str">
        <f t="shared" si="35"/>
        <v>A</v>
      </c>
      <c r="G1138" s="27">
        <f t="shared" si="36"/>
        <v>0</v>
      </c>
      <c r="H1138" s="28">
        <f>('Dynamic-Activity'!$C$7*'Data Source'!$BI1128)+('Dynamic-Activity'!$G$7*'Data Source'!$BL1128)+('Dynamic-Activity'!$K$7*'Data Source'!$BO1128)+('Dynamic-Activity'!$C$15*'Data Source'!$BR1128)+('Dynamic-Activity'!$G$15*'Data Source'!$BU1128)+('Dynamic-Activity'!$K$15*'Data Source'!$BX1128)+('Dynamic-Activity'!$C$23*'Data Source'!$CA1128)+('Dynamic-Activity'!$G$23*'Data Source'!$CE1128)+('Dynamic-Activity'!$K$23*'Data Source'!$CI1128)+('Dynamic-Activity'!$C$31*'Data Source'!$CM1128)</f>
        <v>0</v>
      </c>
      <c r="I1138" s="29">
        <f>'Data Source'!J1128</f>
        <v>0</v>
      </c>
      <c r="J1138" s="29">
        <f>'Data Source'!I1128</f>
        <v>0</v>
      </c>
    </row>
    <row r="1139" spans="1:10" x14ac:dyDescent="0.2">
      <c r="A1139" s="15" t="str">
        <f>IF(ISBLANK('Data Source'!A1129),"",'Data Source'!A1129)</f>
        <v/>
      </c>
      <c r="B1139" s="15" t="str">
        <f>IF(ISBLANK('Data Source'!B1129),"",'Data Source'!B1129)</f>
        <v/>
      </c>
      <c r="C1139" s="15" t="str">
        <f>IF(ISBLANK('Data Source'!C1129),"",'Data Source'!C1129)</f>
        <v/>
      </c>
      <c r="D1139" s="15" t="str">
        <f>IF(ISBLANK('Data Source'!D1129),"",'Data Source'!D1129)</f>
        <v/>
      </c>
      <c r="E1139" s="15" t="str">
        <f>IF(ISBLANK('Data Source'!E1129),"",'Data Source'!E1129)</f>
        <v/>
      </c>
      <c r="F1139" s="26" t="str">
        <f t="shared" si="35"/>
        <v>A</v>
      </c>
      <c r="G1139" s="27">
        <f t="shared" si="36"/>
        <v>0</v>
      </c>
      <c r="H1139" s="28">
        <f>('Dynamic-Activity'!$C$7*'Data Source'!$BI1129)+('Dynamic-Activity'!$G$7*'Data Source'!$BL1129)+('Dynamic-Activity'!$K$7*'Data Source'!$BO1129)+('Dynamic-Activity'!$C$15*'Data Source'!$BR1129)+('Dynamic-Activity'!$G$15*'Data Source'!$BU1129)+('Dynamic-Activity'!$K$15*'Data Source'!$BX1129)+('Dynamic-Activity'!$C$23*'Data Source'!$CA1129)+('Dynamic-Activity'!$G$23*'Data Source'!$CE1129)+('Dynamic-Activity'!$K$23*'Data Source'!$CI1129)+('Dynamic-Activity'!$C$31*'Data Source'!$CM1129)</f>
        <v>0</v>
      </c>
      <c r="I1139" s="29">
        <f>'Data Source'!J1129</f>
        <v>0</v>
      </c>
      <c r="J1139" s="29">
        <f>'Data Source'!I1129</f>
        <v>0</v>
      </c>
    </row>
    <row r="1140" spans="1:10" x14ac:dyDescent="0.2">
      <c r="A1140" s="15" t="str">
        <f>IF(ISBLANK('Data Source'!A1130),"",'Data Source'!A1130)</f>
        <v/>
      </c>
      <c r="B1140" s="15" t="str">
        <f>IF(ISBLANK('Data Source'!B1130),"",'Data Source'!B1130)</f>
        <v/>
      </c>
      <c r="C1140" s="15" t="str">
        <f>IF(ISBLANK('Data Source'!C1130),"",'Data Source'!C1130)</f>
        <v/>
      </c>
      <c r="D1140" s="15" t="str">
        <f>IF(ISBLANK('Data Source'!D1130),"",'Data Source'!D1130)</f>
        <v/>
      </c>
      <c r="E1140" s="15" t="str">
        <f>IF(ISBLANK('Data Source'!E1130),"",'Data Source'!E1130)</f>
        <v/>
      </c>
      <c r="F1140" s="26" t="str">
        <f t="shared" si="35"/>
        <v>A</v>
      </c>
      <c r="G1140" s="27">
        <f t="shared" si="36"/>
        <v>0</v>
      </c>
      <c r="H1140" s="28">
        <f>('Dynamic-Activity'!$C$7*'Data Source'!$BI1130)+('Dynamic-Activity'!$G$7*'Data Source'!$BL1130)+('Dynamic-Activity'!$K$7*'Data Source'!$BO1130)+('Dynamic-Activity'!$C$15*'Data Source'!$BR1130)+('Dynamic-Activity'!$G$15*'Data Source'!$BU1130)+('Dynamic-Activity'!$K$15*'Data Source'!$BX1130)+('Dynamic-Activity'!$C$23*'Data Source'!$CA1130)+('Dynamic-Activity'!$G$23*'Data Source'!$CE1130)+('Dynamic-Activity'!$K$23*'Data Source'!$CI1130)+('Dynamic-Activity'!$C$31*'Data Source'!$CM1130)</f>
        <v>0</v>
      </c>
      <c r="I1140" s="29">
        <f>'Data Source'!J1130</f>
        <v>0</v>
      </c>
      <c r="J1140" s="29">
        <f>'Data Source'!I1130</f>
        <v>0</v>
      </c>
    </row>
    <row r="1141" spans="1:10" x14ac:dyDescent="0.2">
      <c r="A1141" s="15" t="str">
        <f>IF(ISBLANK('Data Source'!A1131),"",'Data Source'!A1131)</f>
        <v/>
      </c>
      <c r="B1141" s="15" t="str">
        <f>IF(ISBLANK('Data Source'!B1131),"",'Data Source'!B1131)</f>
        <v/>
      </c>
      <c r="C1141" s="15" t="str">
        <f>IF(ISBLANK('Data Source'!C1131),"",'Data Source'!C1131)</f>
        <v/>
      </c>
      <c r="D1141" s="15" t="str">
        <f>IF(ISBLANK('Data Source'!D1131),"",'Data Source'!D1131)</f>
        <v/>
      </c>
      <c r="E1141" s="15" t="str">
        <f>IF(ISBLANK('Data Source'!E1131),"",'Data Source'!E1131)</f>
        <v/>
      </c>
      <c r="F1141" s="26" t="str">
        <f t="shared" si="35"/>
        <v>A</v>
      </c>
      <c r="G1141" s="27">
        <f t="shared" si="36"/>
        <v>0</v>
      </c>
      <c r="H1141" s="28">
        <f>('Dynamic-Activity'!$C$7*'Data Source'!$BI1131)+('Dynamic-Activity'!$G$7*'Data Source'!$BL1131)+('Dynamic-Activity'!$K$7*'Data Source'!$BO1131)+('Dynamic-Activity'!$C$15*'Data Source'!$BR1131)+('Dynamic-Activity'!$G$15*'Data Source'!$BU1131)+('Dynamic-Activity'!$K$15*'Data Source'!$BX1131)+('Dynamic-Activity'!$C$23*'Data Source'!$CA1131)+('Dynamic-Activity'!$G$23*'Data Source'!$CE1131)+('Dynamic-Activity'!$K$23*'Data Source'!$CI1131)+('Dynamic-Activity'!$C$31*'Data Source'!$CM1131)</f>
        <v>0</v>
      </c>
      <c r="I1141" s="29">
        <f>'Data Source'!J1131</f>
        <v>0</v>
      </c>
      <c r="J1141" s="29">
        <f>'Data Source'!I1131</f>
        <v>0</v>
      </c>
    </row>
    <row r="1142" spans="1:10" x14ac:dyDescent="0.2">
      <c r="A1142" s="15" t="str">
        <f>IF(ISBLANK('Data Source'!A1132),"",'Data Source'!A1132)</f>
        <v/>
      </c>
      <c r="B1142" s="15" t="str">
        <f>IF(ISBLANK('Data Source'!B1132),"",'Data Source'!B1132)</f>
        <v/>
      </c>
      <c r="C1142" s="15" t="str">
        <f>IF(ISBLANK('Data Source'!C1132),"",'Data Source'!C1132)</f>
        <v/>
      </c>
      <c r="D1142" s="15" t="str">
        <f>IF(ISBLANK('Data Source'!D1132),"",'Data Source'!D1132)</f>
        <v/>
      </c>
      <c r="E1142" s="15" t="str">
        <f>IF(ISBLANK('Data Source'!E1132),"",'Data Source'!E1132)</f>
        <v/>
      </c>
      <c r="F1142" s="26" t="str">
        <f t="shared" si="35"/>
        <v>A</v>
      </c>
      <c r="G1142" s="27">
        <f t="shared" si="36"/>
        <v>0</v>
      </c>
      <c r="H1142" s="28">
        <f>('Dynamic-Activity'!$C$7*'Data Source'!$BI1132)+('Dynamic-Activity'!$G$7*'Data Source'!$BL1132)+('Dynamic-Activity'!$K$7*'Data Source'!$BO1132)+('Dynamic-Activity'!$C$15*'Data Source'!$BR1132)+('Dynamic-Activity'!$G$15*'Data Source'!$BU1132)+('Dynamic-Activity'!$K$15*'Data Source'!$BX1132)+('Dynamic-Activity'!$C$23*'Data Source'!$CA1132)+('Dynamic-Activity'!$G$23*'Data Source'!$CE1132)+('Dynamic-Activity'!$K$23*'Data Source'!$CI1132)+('Dynamic-Activity'!$C$31*'Data Source'!$CM1132)</f>
        <v>0</v>
      </c>
      <c r="I1142" s="29">
        <f>'Data Source'!J1132</f>
        <v>0</v>
      </c>
      <c r="J1142" s="29">
        <f>'Data Source'!I1132</f>
        <v>0</v>
      </c>
    </row>
    <row r="1143" spans="1:10" x14ac:dyDescent="0.2">
      <c r="A1143" s="15" t="str">
        <f>IF(ISBLANK('Data Source'!A1133),"",'Data Source'!A1133)</f>
        <v/>
      </c>
      <c r="B1143" s="15" t="str">
        <f>IF(ISBLANK('Data Source'!B1133),"",'Data Source'!B1133)</f>
        <v/>
      </c>
      <c r="C1143" s="15" t="str">
        <f>IF(ISBLANK('Data Source'!C1133),"",'Data Source'!C1133)</f>
        <v/>
      </c>
      <c r="D1143" s="15" t="str">
        <f>IF(ISBLANK('Data Source'!D1133),"",'Data Source'!D1133)</f>
        <v/>
      </c>
      <c r="E1143" s="15" t="str">
        <f>IF(ISBLANK('Data Source'!E1133),"",'Data Source'!E1133)</f>
        <v/>
      </c>
      <c r="F1143" s="26" t="str">
        <f t="shared" si="35"/>
        <v>A</v>
      </c>
      <c r="G1143" s="27">
        <f t="shared" si="36"/>
        <v>0</v>
      </c>
      <c r="H1143" s="28">
        <f>('Dynamic-Activity'!$C$7*'Data Source'!$BI1133)+('Dynamic-Activity'!$G$7*'Data Source'!$BL1133)+('Dynamic-Activity'!$K$7*'Data Source'!$BO1133)+('Dynamic-Activity'!$C$15*'Data Source'!$BR1133)+('Dynamic-Activity'!$G$15*'Data Source'!$BU1133)+('Dynamic-Activity'!$K$15*'Data Source'!$BX1133)+('Dynamic-Activity'!$C$23*'Data Source'!$CA1133)+('Dynamic-Activity'!$G$23*'Data Source'!$CE1133)+('Dynamic-Activity'!$K$23*'Data Source'!$CI1133)+('Dynamic-Activity'!$C$31*'Data Source'!$CM1133)</f>
        <v>0</v>
      </c>
      <c r="I1143" s="29">
        <f>'Data Source'!J1133</f>
        <v>0</v>
      </c>
      <c r="J1143" s="29">
        <f>'Data Source'!I1133</f>
        <v>0</v>
      </c>
    </row>
    <row r="1144" spans="1:10" x14ac:dyDescent="0.2">
      <c r="A1144" s="15" t="str">
        <f>IF(ISBLANK('Data Source'!A1134),"",'Data Source'!A1134)</f>
        <v/>
      </c>
      <c r="B1144" s="15" t="str">
        <f>IF(ISBLANK('Data Source'!B1134),"",'Data Source'!B1134)</f>
        <v/>
      </c>
      <c r="C1144" s="15" t="str">
        <f>IF(ISBLANK('Data Source'!C1134),"",'Data Source'!C1134)</f>
        <v/>
      </c>
      <c r="D1144" s="15" t="str">
        <f>IF(ISBLANK('Data Source'!D1134),"",'Data Source'!D1134)</f>
        <v/>
      </c>
      <c r="E1144" s="15" t="str">
        <f>IF(ISBLANK('Data Source'!E1134),"",'Data Source'!E1134)</f>
        <v/>
      </c>
      <c r="F1144" s="26" t="str">
        <f t="shared" si="35"/>
        <v>A</v>
      </c>
      <c r="G1144" s="27">
        <f t="shared" si="36"/>
        <v>0</v>
      </c>
      <c r="H1144" s="28">
        <f>('Dynamic-Activity'!$C$7*'Data Source'!$BI1134)+('Dynamic-Activity'!$G$7*'Data Source'!$BL1134)+('Dynamic-Activity'!$K$7*'Data Source'!$BO1134)+('Dynamic-Activity'!$C$15*'Data Source'!$BR1134)+('Dynamic-Activity'!$G$15*'Data Source'!$BU1134)+('Dynamic-Activity'!$K$15*'Data Source'!$BX1134)+('Dynamic-Activity'!$C$23*'Data Source'!$CA1134)+('Dynamic-Activity'!$G$23*'Data Source'!$CE1134)+('Dynamic-Activity'!$K$23*'Data Source'!$CI1134)+('Dynamic-Activity'!$C$31*'Data Source'!$CM1134)</f>
        <v>0</v>
      </c>
      <c r="I1144" s="29">
        <f>'Data Source'!J1134</f>
        <v>0</v>
      </c>
      <c r="J1144" s="29">
        <f>'Data Source'!I1134</f>
        <v>0</v>
      </c>
    </row>
    <row r="1145" spans="1:10" x14ac:dyDescent="0.2">
      <c r="A1145" s="15" t="str">
        <f>IF(ISBLANK('Data Source'!A1135),"",'Data Source'!A1135)</f>
        <v/>
      </c>
      <c r="B1145" s="15" t="str">
        <f>IF(ISBLANK('Data Source'!B1135),"",'Data Source'!B1135)</f>
        <v/>
      </c>
      <c r="C1145" s="15" t="str">
        <f>IF(ISBLANK('Data Source'!C1135),"",'Data Source'!C1135)</f>
        <v/>
      </c>
      <c r="D1145" s="15" t="str">
        <f>IF(ISBLANK('Data Source'!D1135),"",'Data Source'!D1135)</f>
        <v/>
      </c>
      <c r="E1145" s="15" t="str">
        <f>IF(ISBLANK('Data Source'!E1135),"",'Data Source'!E1135)</f>
        <v/>
      </c>
      <c r="F1145" s="26" t="str">
        <f t="shared" si="35"/>
        <v>A</v>
      </c>
      <c r="G1145" s="27">
        <f t="shared" si="36"/>
        <v>0</v>
      </c>
      <c r="H1145" s="28">
        <f>('Dynamic-Activity'!$C$7*'Data Source'!$BI1135)+('Dynamic-Activity'!$G$7*'Data Source'!$BL1135)+('Dynamic-Activity'!$K$7*'Data Source'!$BO1135)+('Dynamic-Activity'!$C$15*'Data Source'!$BR1135)+('Dynamic-Activity'!$G$15*'Data Source'!$BU1135)+('Dynamic-Activity'!$K$15*'Data Source'!$BX1135)+('Dynamic-Activity'!$C$23*'Data Source'!$CA1135)+('Dynamic-Activity'!$G$23*'Data Source'!$CE1135)+('Dynamic-Activity'!$K$23*'Data Source'!$CI1135)+('Dynamic-Activity'!$C$31*'Data Source'!$CM1135)</f>
        <v>0</v>
      </c>
      <c r="I1145" s="29">
        <f>'Data Source'!J1135</f>
        <v>0</v>
      </c>
      <c r="J1145" s="29">
        <f>'Data Source'!I1135</f>
        <v>0</v>
      </c>
    </row>
    <row r="1146" spans="1:10" x14ac:dyDescent="0.2">
      <c r="A1146" s="15" t="str">
        <f>IF(ISBLANK('Data Source'!A1136),"",'Data Source'!A1136)</f>
        <v/>
      </c>
      <c r="B1146" s="15" t="str">
        <f>IF(ISBLANK('Data Source'!B1136),"",'Data Source'!B1136)</f>
        <v/>
      </c>
      <c r="C1146" s="15" t="str">
        <f>IF(ISBLANK('Data Source'!C1136),"",'Data Source'!C1136)</f>
        <v/>
      </c>
      <c r="D1146" s="15" t="str">
        <f>IF(ISBLANK('Data Source'!D1136),"",'Data Source'!D1136)</f>
        <v/>
      </c>
      <c r="E1146" s="15" t="str">
        <f>IF(ISBLANK('Data Source'!E1136),"",'Data Source'!E1136)</f>
        <v/>
      </c>
      <c r="F1146" s="26" t="str">
        <f t="shared" si="35"/>
        <v>A</v>
      </c>
      <c r="G1146" s="27">
        <f t="shared" si="36"/>
        <v>0</v>
      </c>
      <c r="H1146" s="28">
        <f>('Dynamic-Activity'!$C$7*'Data Source'!$BI1136)+('Dynamic-Activity'!$G$7*'Data Source'!$BL1136)+('Dynamic-Activity'!$K$7*'Data Source'!$BO1136)+('Dynamic-Activity'!$C$15*'Data Source'!$BR1136)+('Dynamic-Activity'!$G$15*'Data Source'!$BU1136)+('Dynamic-Activity'!$K$15*'Data Source'!$BX1136)+('Dynamic-Activity'!$C$23*'Data Source'!$CA1136)+('Dynamic-Activity'!$G$23*'Data Source'!$CE1136)+('Dynamic-Activity'!$K$23*'Data Source'!$CI1136)+('Dynamic-Activity'!$C$31*'Data Source'!$CM1136)</f>
        <v>0</v>
      </c>
      <c r="I1146" s="29">
        <f>'Data Source'!J1136</f>
        <v>0</v>
      </c>
      <c r="J1146" s="29">
        <f>'Data Source'!I1136</f>
        <v>0</v>
      </c>
    </row>
    <row r="1147" spans="1:10" x14ac:dyDescent="0.2">
      <c r="A1147" s="15" t="str">
        <f>IF(ISBLANK('Data Source'!A1137),"",'Data Source'!A1137)</f>
        <v/>
      </c>
      <c r="B1147" s="15" t="str">
        <f>IF(ISBLANK('Data Source'!B1137),"",'Data Source'!B1137)</f>
        <v/>
      </c>
      <c r="C1147" s="15" t="str">
        <f>IF(ISBLANK('Data Source'!C1137),"",'Data Source'!C1137)</f>
        <v/>
      </c>
      <c r="D1147" s="15" t="str">
        <f>IF(ISBLANK('Data Source'!D1137),"",'Data Source'!D1137)</f>
        <v/>
      </c>
      <c r="E1147" s="15" t="str">
        <f>IF(ISBLANK('Data Source'!E1137),"",'Data Source'!E1137)</f>
        <v/>
      </c>
      <c r="F1147" s="26" t="str">
        <f t="shared" si="35"/>
        <v>A</v>
      </c>
      <c r="G1147" s="27">
        <f t="shared" si="36"/>
        <v>0</v>
      </c>
      <c r="H1147" s="28">
        <f>('Dynamic-Activity'!$C$7*'Data Source'!$BI1137)+('Dynamic-Activity'!$G$7*'Data Source'!$BL1137)+('Dynamic-Activity'!$K$7*'Data Source'!$BO1137)+('Dynamic-Activity'!$C$15*'Data Source'!$BR1137)+('Dynamic-Activity'!$G$15*'Data Source'!$BU1137)+('Dynamic-Activity'!$K$15*'Data Source'!$BX1137)+('Dynamic-Activity'!$C$23*'Data Source'!$CA1137)+('Dynamic-Activity'!$G$23*'Data Source'!$CE1137)+('Dynamic-Activity'!$K$23*'Data Source'!$CI1137)+('Dynamic-Activity'!$C$31*'Data Source'!$CM1137)</f>
        <v>0</v>
      </c>
      <c r="I1147" s="29">
        <f>'Data Source'!J1137</f>
        <v>0</v>
      </c>
      <c r="J1147" s="29">
        <f>'Data Source'!I1137</f>
        <v>0</v>
      </c>
    </row>
    <row r="1148" spans="1:10" x14ac:dyDescent="0.2">
      <c r="A1148" s="15" t="str">
        <f>IF(ISBLANK('Data Source'!A1138),"",'Data Source'!A1138)</f>
        <v/>
      </c>
      <c r="B1148" s="15" t="str">
        <f>IF(ISBLANK('Data Source'!B1138),"",'Data Source'!B1138)</f>
        <v/>
      </c>
      <c r="C1148" s="15" t="str">
        <f>IF(ISBLANK('Data Source'!C1138),"",'Data Source'!C1138)</f>
        <v/>
      </c>
      <c r="D1148" s="15" t="str">
        <f>IF(ISBLANK('Data Source'!D1138),"",'Data Source'!D1138)</f>
        <v/>
      </c>
      <c r="E1148" s="15" t="str">
        <f>IF(ISBLANK('Data Source'!E1138),"",'Data Source'!E1138)</f>
        <v/>
      </c>
      <c r="F1148" s="26" t="str">
        <f t="shared" si="35"/>
        <v>A</v>
      </c>
      <c r="G1148" s="27">
        <f t="shared" si="36"/>
        <v>0</v>
      </c>
      <c r="H1148" s="28">
        <f>('Dynamic-Activity'!$C$7*'Data Source'!$BI1138)+('Dynamic-Activity'!$G$7*'Data Source'!$BL1138)+('Dynamic-Activity'!$K$7*'Data Source'!$BO1138)+('Dynamic-Activity'!$C$15*'Data Source'!$BR1138)+('Dynamic-Activity'!$G$15*'Data Source'!$BU1138)+('Dynamic-Activity'!$K$15*'Data Source'!$BX1138)+('Dynamic-Activity'!$C$23*'Data Source'!$CA1138)+('Dynamic-Activity'!$G$23*'Data Source'!$CE1138)+('Dynamic-Activity'!$K$23*'Data Source'!$CI1138)+('Dynamic-Activity'!$C$31*'Data Source'!$CM1138)</f>
        <v>0</v>
      </c>
      <c r="I1148" s="29">
        <f>'Data Source'!J1138</f>
        <v>0</v>
      </c>
      <c r="J1148" s="29">
        <f>'Data Source'!I1138</f>
        <v>0</v>
      </c>
    </row>
    <row r="1149" spans="1:10" x14ac:dyDescent="0.2">
      <c r="A1149" s="15" t="str">
        <f>IF(ISBLANK('Data Source'!A1139),"",'Data Source'!A1139)</f>
        <v/>
      </c>
      <c r="B1149" s="15" t="str">
        <f>IF(ISBLANK('Data Source'!B1139),"",'Data Source'!B1139)</f>
        <v/>
      </c>
      <c r="C1149" s="15" t="str">
        <f>IF(ISBLANK('Data Source'!C1139),"",'Data Source'!C1139)</f>
        <v/>
      </c>
      <c r="D1149" s="15" t="str">
        <f>IF(ISBLANK('Data Source'!D1139),"",'Data Source'!D1139)</f>
        <v/>
      </c>
      <c r="E1149" s="15" t="str">
        <f>IF(ISBLANK('Data Source'!E1139),"",'Data Source'!E1139)</f>
        <v/>
      </c>
      <c r="F1149" s="26" t="str">
        <f t="shared" si="35"/>
        <v>A</v>
      </c>
      <c r="G1149" s="27">
        <f t="shared" si="36"/>
        <v>0</v>
      </c>
      <c r="H1149" s="28">
        <f>('Dynamic-Activity'!$C$7*'Data Source'!$BI1139)+('Dynamic-Activity'!$G$7*'Data Source'!$BL1139)+('Dynamic-Activity'!$K$7*'Data Source'!$BO1139)+('Dynamic-Activity'!$C$15*'Data Source'!$BR1139)+('Dynamic-Activity'!$G$15*'Data Source'!$BU1139)+('Dynamic-Activity'!$K$15*'Data Source'!$BX1139)+('Dynamic-Activity'!$C$23*'Data Source'!$CA1139)+('Dynamic-Activity'!$G$23*'Data Source'!$CE1139)+('Dynamic-Activity'!$K$23*'Data Source'!$CI1139)+('Dynamic-Activity'!$C$31*'Data Source'!$CM1139)</f>
        <v>0</v>
      </c>
      <c r="I1149" s="29">
        <f>'Data Source'!J1139</f>
        <v>0</v>
      </c>
      <c r="J1149" s="29">
        <f>'Data Source'!I1139</f>
        <v>0</v>
      </c>
    </row>
    <row r="1150" spans="1:10" x14ac:dyDescent="0.2">
      <c r="A1150" s="15" t="str">
        <f>IF(ISBLANK('Data Source'!A1140),"",'Data Source'!A1140)</f>
        <v/>
      </c>
      <c r="B1150" s="15" t="str">
        <f>IF(ISBLANK('Data Source'!B1140),"",'Data Source'!B1140)</f>
        <v/>
      </c>
      <c r="C1150" s="15" t="str">
        <f>IF(ISBLANK('Data Source'!C1140),"",'Data Source'!C1140)</f>
        <v/>
      </c>
      <c r="D1150" s="15" t="str">
        <f>IF(ISBLANK('Data Source'!D1140),"",'Data Source'!D1140)</f>
        <v/>
      </c>
      <c r="E1150" s="15" t="str">
        <f>IF(ISBLANK('Data Source'!E1140),"",'Data Source'!E1140)</f>
        <v/>
      </c>
      <c r="F1150" s="26" t="str">
        <f t="shared" si="35"/>
        <v>A</v>
      </c>
      <c r="G1150" s="27">
        <f t="shared" si="36"/>
        <v>0</v>
      </c>
      <c r="H1150" s="28">
        <f>('Dynamic-Activity'!$C$7*'Data Source'!$BI1140)+('Dynamic-Activity'!$G$7*'Data Source'!$BL1140)+('Dynamic-Activity'!$K$7*'Data Source'!$BO1140)+('Dynamic-Activity'!$C$15*'Data Source'!$BR1140)+('Dynamic-Activity'!$G$15*'Data Source'!$BU1140)+('Dynamic-Activity'!$K$15*'Data Source'!$BX1140)+('Dynamic-Activity'!$C$23*'Data Source'!$CA1140)+('Dynamic-Activity'!$G$23*'Data Source'!$CE1140)+('Dynamic-Activity'!$K$23*'Data Source'!$CI1140)+('Dynamic-Activity'!$C$31*'Data Source'!$CM1140)</f>
        <v>0</v>
      </c>
      <c r="I1150" s="29">
        <f>'Data Source'!J1140</f>
        <v>0</v>
      </c>
      <c r="J1150" s="29">
        <f>'Data Source'!I1140</f>
        <v>0</v>
      </c>
    </row>
    <row r="1151" spans="1:10" x14ac:dyDescent="0.2">
      <c r="A1151" s="15" t="str">
        <f>IF(ISBLANK('Data Source'!A1141),"",'Data Source'!A1141)</f>
        <v/>
      </c>
      <c r="B1151" s="15" t="str">
        <f>IF(ISBLANK('Data Source'!B1141),"",'Data Source'!B1141)</f>
        <v/>
      </c>
      <c r="C1151" s="15" t="str">
        <f>IF(ISBLANK('Data Source'!C1141),"",'Data Source'!C1141)</f>
        <v/>
      </c>
      <c r="D1151" s="15" t="str">
        <f>IF(ISBLANK('Data Source'!D1141),"",'Data Source'!D1141)</f>
        <v/>
      </c>
      <c r="E1151" s="15" t="str">
        <f>IF(ISBLANK('Data Source'!E1141),"",'Data Source'!E1141)</f>
        <v/>
      </c>
      <c r="F1151" s="26" t="str">
        <f t="shared" si="35"/>
        <v>A</v>
      </c>
      <c r="G1151" s="27">
        <f t="shared" si="36"/>
        <v>0</v>
      </c>
      <c r="H1151" s="28">
        <f>('Dynamic-Activity'!$C$7*'Data Source'!$BI1141)+('Dynamic-Activity'!$G$7*'Data Source'!$BL1141)+('Dynamic-Activity'!$K$7*'Data Source'!$BO1141)+('Dynamic-Activity'!$C$15*'Data Source'!$BR1141)+('Dynamic-Activity'!$G$15*'Data Source'!$BU1141)+('Dynamic-Activity'!$K$15*'Data Source'!$BX1141)+('Dynamic-Activity'!$C$23*'Data Source'!$CA1141)+('Dynamic-Activity'!$G$23*'Data Source'!$CE1141)+('Dynamic-Activity'!$K$23*'Data Source'!$CI1141)+('Dynamic-Activity'!$C$31*'Data Source'!$CM1141)</f>
        <v>0</v>
      </c>
      <c r="I1151" s="29">
        <f>'Data Source'!J1141</f>
        <v>0</v>
      </c>
      <c r="J1151" s="29">
        <f>'Data Source'!I1141</f>
        <v>0</v>
      </c>
    </row>
    <row r="1152" spans="1:10" x14ac:dyDescent="0.2">
      <c r="A1152" s="15" t="str">
        <f>IF(ISBLANK('Data Source'!A1142),"",'Data Source'!A1142)</f>
        <v/>
      </c>
      <c r="B1152" s="15" t="str">
        <f>IF(ISBLANK('Data Source'!B1142),"",'Data Source'!B1142)</f>
        <v/>
      </c>
      <c r="C1152" s="15" t="str">
        <f>IF(ISBLANK('Data Source'!C1142),"",'Data Source'!C1142)</f>
        <v/>
      </c>
      <c r="D1152" s="15" t="str">
        <f>IF(ISBLANK('Data Source'!D1142),"",'Data Source'!D1142)</f>
        <v/>
      </c>
      <c r="E1152" s="15" t="str">
        <f>IF(ISBLANK('Data Source'!E1142),"",'Data Source'!E1142)</f>
        <v/>
      </c>
      <c r="F1152" s="26" t="str">
        <f t="shared" si="35"/>
        <v>A</v>
      </c>
      <c r="G1152" s="27">
        <f t="shared" si="36"/>
        <v>0</v>
      </c>
      <c r="H1152" s="28">
        <f>('Dynamic-Activity'!$C$7*'Data Source'!$BI1142)+('Dynamic-Activity'!$G$7*'Data Source'!$BL1142)+('Dynamic-Activity'!$K$7*'Data Source'!$BO1142)+('Dynamic-Activity'!$C$15*'Data Source'!$BR1142)+('Dynamic-Activity'!$G$15*'Data Source'!$BU1142)+('Dynamic-Activity'!$K$15*'Data Source'!$BX1142)+('Dynamic-Activity'!$C$23*'Data Source'!$CA1142)+('Dynamic-Activity'!$G$23*'Data Source'!$CE1142)+('Dynamic-Activity'!$K$23*'Data Source'!$CI1142)+('Dynamic-Activity'!$C$31*'Data Source'!$CM1142)</f>
        <v>0</v>
      </c>
      <c r="I1152" s="29">
        <f>'Data Source'!J1142</f>
        <v>0</v>
      </c>
      <c r="J1152" s="29">
        <f>'Data Source'!I1142</f>
        <v>0</v>
      </c>
    </row>
    <row r="1153" spans="1:10" x14ac:dyDescent="0.2">
      <c r="A1153" s="15" t="str">
        <f>IF(ISBLANK('Data Source'!A1143),"",'Data Source'!A1143)</f>
        <v/>
      </c>
      <c r="B1153" s="15" t="str">
        <f>IF(ISBLANK('Data Source'!B1143),"",'Data Source'!B1143)</f>
        <v/>
      </c>
      <c r="C1153" s="15" t="str">
        <f>IF(ISBLANK('Data Source'!C1143),"",'Data Source'!C1143)</f>
        <v/>
      </c>
      <c r="D1153" s="15" t="str">
        <f>IF(ISBLANK('Data Source'!D1143),"",'Data Source'!D1143)</f>
        <v/>
      </c>
      <c r="E1153" s="15" t="str">
        <f>IF(ISBLANK('Data Source'!E1143),"",'Data Source'!E1143)</f>
        <v/>
      </c>
      <c r="F1153" s="26" t="str">
        <f t="shared" si="35"/>
        <v>A</v>
      </c>
      <c r="G1153" s="27">
        <f t="shared" si="36"/>
        <v>0</v>
      </c>
      <c r="H1153" s="28">
        <f>('Dynamic-Activity'!$C$7*'Data Source'!$BI1143)+('Dynamic-Activity'!$G$7*'Data Source'!$BL1143)+('Dynamic-Activity'!$K$7*'Data Source'!$BO1143)+('Dynamic-Activity'!$C$15*'Data Source'!$BR1143)+('Dynamic-Activity'!$G$15*'Data Source'!$BU1143)+('Dynamic-Activity'!$K$15*'Data Source'!$BX1143)+('Dynamic-Activity'!$C$23*'Data Source'!$CA1143)+('Dynamic-Activity'!$G$23*'Data Source'!$CE1143)+('Dynamic-Activity'!$K$23*'Data Source'!$CI1143)+('Dynamic-Activity'!$C$31*'Data Source'!$CM1143)</f>
        <v>0</v>
      </c>
      <c r="I1153" s="29">
        <f>'Data Source'!J1143</f>
        <v>0</v>
      </c>
      <c r="J1153" s="29">
        <f>'Data Source'!I1143</f>
        <v>0</v>
      </c>
    </row>
    <row r="1154" spans="1:10" x14ac:dyDescent="0.2">
      <c r="A1154" s="15" t="str">
        <f>IF(ISBLANK('Data Source'!A1144),"",'Data Source'!A1144)</f>
        <v/>
      </c>
      <c r="B1154" s="15" t="str">
        <f>IF(ISBLANK('Data Source'!B1144),"",'Data Source'!B1144)</f>
        <v/>
      </c>
      <c r="C1154" s="15" t="str">
        <f>IF(ISBLANK('Data Source'!C1144),"",'Data Source'!C1144)</f>
        <v/>
      </c>
      <c r="D1154" s="15" t="str">
        <f>IF(ISBLANK('Data Source'!D1144),"",'Data Source'!D1144)</f>
        <v/>
      </c>
      <c r="E1154" s="15" t="str">
        <f>IF(ISBLANK('Data Source'!E1144),"",'Data Source'!E1144)</f>
        <v/>
      </c>
      <c r="F1154" s="26" t="str">
        <f t="shared" si="35"/>
        <v>A</v>
      </c>
      <c r="G1154" s="27">
        <f t="shared" si="36"/>
        <v>0</v>
      </c>
      <c r="H1154" s="28">
        <f>('Dynamic-Activity'!$C$7*'Data Source'!$BI1144)+('Dynamic-Activity'!$G$7*'Data Source'!$BL1144)+('Dynamic-Activity'!$K$7*'Data Source'!$BO1144)+('Dynamic-Activity'!$C$15*'Data Source'!$BR1144)+('Dynamic-Activity'!$G$15*'Data Source'!$BU1144)+('Dynamic-Activity'!$K$15*'Data Source'!$BX1144)+('Dynamic-Activity'!$C$23*'Data Source'!$CA1144)+('Dynamic-Activity'!$G$23*'Data Source'!$CE1144)+('Dynamic-Activity'!$K$23*'Data Source'!$CI1144)+('Dynamic-Activity'!$C$31*'Data Source'!$CM1144)</f>
        <v>0</v>
      </c>
      <c r="I1154" s="29">
        <f>'Data Source'!J1144</f>
        <v>0</v>
      </c>
      <c r="J1154" s="29">
        <f>'Data Source'!I1144</f>
        <v>0</v>
      </c>
    </row>
    <row r="1155" spans="1:10" x14ac:dyDescent="0.2">
      <c r="A1155" s="15" t="str">
        <f>IF(ISBLANK('Data Source'!A1145),"",'Data Source'!A1145)</f>
        <v/>
      </c>
      <c r="B1155" s="15" t="str">
        <f>IF(ISBLANK('Data Source'!B1145),"",'Data Source'!B1145)</f>
        <v/>
      </c>
      <c r="C1155" s="15" t="str">
        <f>IF(ISBLANK('Data Source'!C1145),"",'Data Source'!C1145)</f>
        <v/>
      </c>
      <c r="D1155" s="15" t="str">
        <f>IF(ISBLANK('Data Source'!D1145),"",'Data Source'!D1145)</f>
        <v/>
      </c>
      <c r="E1155" s="15" t="str">
        <f>IF(ISBLANK('Data Source'!E1145),"",'Data Source'!E1145)</f>
        <v/>
      </c>
      <c r="F1155" s="26" t="str">
        <f t="shared" si="35"/>
        <v>A</v>
      </c>
      <c r="G1155" s="27">
        <f t="shared" si="36"/>
        <v>0</v>
      </c>
      <c r="H1155" s="28">
        <f>('Dynamic-Activity'!$C$7*'Data Source'!$BI1145)+('Dynamic-Activity'!$G$7*'Data Source'!$BL1145)+('Dynamic-Activity'!$K$7*'Data Source'!$BO1145)+('Dynamic-Activity'!$C$15*'Data Source'!$BR1145)+('Dynamic-Activity'!$G$15*'Data Source'!$BU1145)+('Dynamic-Activity'!$K$15*'Data Source'!$BX1145)+('Dynamic-Activity'!$C$23*'Data Source'!$CA1145)+('Dynamic-Activity'!$G$23*'Data Source'!$CE1145)+('Dynamic-Activity'!$K$23*'Data Source'!$CI1145)+('Dynamic-Activity'!$C$31*'Data Source'!$CM1145)</f>
        <v>0</v>
      </c>
      <c r="I1155" s="29">
        <f>'Data Source'!J1145</f>
        <v>0</v>
      </c>
      <c r="J1155" s="29">
        <f>'Data Source'!I1145</f>
        <v>0</v>
      </c>
    </row>
    <row r="1156" spans="1:10" x14ac:dyDescent="0.2">
      <c r="A1156" s="15" t="str">
        <f>IF(ISBLANK('Data Source'!A1146),"",'Data Source'!A1146)</f>
        <v/>
      </c>
      <c r="B1156" s="15" t="str">
        <f>IF(ISBLANK('Data Source'!B1146),"",'Data Source'!B1146)</f>
        <v/>
      </c>
      <c r="C1156" s="15" t="str">
        <f>IF(ISBLANK('Data Source'!C1146),"",'Data Source'!C1146)</f>
        <v/>
      </c>
      <c r="D1156" s="15" t="str">
        <f>IF(ISBLANK('Data Source'!D1146),"",'Data Source'!D1146)</f>
        <v/>
      </c>
      <c r="E1156" s="15" t="str">
        <f>IF(ISBLANK('Data Source'!E1146),"",'Data Source'!E1146)</f>
        <v/>
      </c>
      <c r="F1156" s="26" t="str">
        <f t="shared" si="35"/>
        <v>A</v>
      </c>
      <c r="G1156" s="27">
        <f t="shared" si="36"/>
        <v>0</v>
      </c>
      <c r="H1156" s="28">
        <f>('Dynamic-Activity'!$C$7*'Data Source'!$BI1146)+('Dynamic-Activity'!$G$7*'Data Source'!$BL1146)+('Dynamic-Activity'!$K$7*'Data Source'!$BO1146)+('Dynamic-Activity'!$C$15*'Data Source'!$BR1146)+('Dynamic-Activity'!$G$15*'Data Source'!$BU1146)+('Dynamic-Activity'!$K$15*'Data Source'!$BX1146)+('Dynamic-Activity'!$C$23*'Data Source'!$CA1146)+('Dynamic-Activity'!$G$23*'Data Source'!$CE1146)+('Dynamic-Activity'!$K$23*'Data Source'!$CI1146)+('Dynamic-Activity'!$C$31*'Data Source'!$CM1146)</f>
        <v>0</v>
      </c>
      <c r="I1156" s="29">
        <f>'Data Source'!J1146</f>
        <v>0</v>
      </c>
      <c r="J1156" s="29">
        <f>'Data Source'!I1146</f>
        <v>0</v>
      </c>
    </row>
    <row r="1157" spans="1:10" x14ac:dyDescent="0.2">
      <c r="A1157" s="15" t="str">
        <f>IF(ISBLANK('Data Source'!A1147),"",'Data Source'!A1147)</f>
        <v/>
      </c>
      <c r="B1157" s="15" t="str">
        <f>IF(ISBLANK('Data Source'!B1147),"",'Data Source'!B1147)</f>
        <v/>
      </c>
      <c r="C1157" s="15" t="str">
        <f>IF(ISBLANK('Data Source'!C1147),"",'Data Source'!C1147)</f>
        <v/>
      </c>
      <c r="D1157" s="15" t="str">
        <f>IF(ISBLANK('Data Source'!D1147),"",'Data Source'!D1147)</f>
        <v/>
      </c>
      <c r="E1157" s="15" t="str">
        <f>IF(ISBLANK('Data Source'!E1147),"",'Data Source'!E1147)</f>
        <v/>
      </c>
      <c r="F1157" s="26" t="str">
        <f t="shared" si="35"/>
        <v>A</v>
      </c>
      <c r="G1157" s="27">
        <f t="shared" si="36"/>
        <v>0</v>
      </c>
      <c r="H1157" s="28">
        <f>('Dynamic-Activity'!$C$7*'Data Source'!$BI1147)+('Dynamic-Activity'!$G$7*'Data Source'!$BL1147)+('Dynamic-Activity'!$K$7*'Data Source'!$BO1147)+('Dynamic-Activity'!$C$15*'Data Source'!$BR1147)+('Dynamic-Activity'!$G$15*'Data Source'!$BU1147)+('Dynamic-Activity'!$K$15*'Data Source'!$BX1147)+('Dynamic-Activity'!$C$23*'Data Source'!$CA1147)+('Dynamic-Activity'!$G$23*'Data Source'!$CE1147)+('Dynamic-Activity'!$K$23*'Data Source'!$CI1147)+('Dynamic-Activity'!$C$31*'Data Source'!$CM1147)</f>
        <v>0</v>
      </c>
      <c r="I1157" s="29">
        <f>'Data Source'!J1147</f>
        <v>0</v>
      </c>
      <c r="J1157" s="29">
        <f>'Data Source'!I1147</f>
        <v>0</v>
      </c>
    </row>
    <row r="1158" spans="1:10" x14ac:dyDescent="0.2">
      <c r="A1158" s="15" t="str">
        <f>IF(ISBLANK('Data Source'!A1148),"",'Data Source'!A1148)</f>
        <v/>
      </c>
      <c r="B1158" s="15" t="str">
        <f>IF(ISBLANK('Data Source'!B1148),"",'Data Source'!B1148)</f>
        <v/>
      </c>
      <c r="C1158" s="15" t="str">
        <f>IF(ISBLANK('Data Source'!C1148),"",'Data Source'!C1148)</f>
        <v/>
      </c>
      <c r="D1158" s="15" t="str">
        <f>IF(ISBLANK('Data Source'!D1148),"",'Data Source'!D1148)</f>
        <v/>
      </c>
      <c r="E1158" s="15" t="str">
        <f>IF(ISBLANK('Data Source'!E1148),"",'Data Source'!E1148)</f>
        <v/>
      </c>
      <c r="F1158" s="26" t="str">
        <f t="shared" si="35"/>
        <v>A</v>
      </c>
      <c r="G1158" s="27">
        <f t="shared" si="36"/>
        <v>0</v>
      </c>
      <c r="H1158" s="28">
        <f>('Dynamic-Activity'!$C$7*'Data Source'!$BI1148)+('Dynamic-Activity'!$G$7*'Data Source'!$BL1148)+('Dynamic-Activity'!$K$7*'Data Source'!$BO1148)+('Dynamic-Activity'!$C$15*'Data Source'!$BR1148)+('Dynamic-Activity'!$G$15*'Data Source'!$BU1148)+('Dynamic-Activity'!$K$15*'Data Source'!$BX1148)+('Dynamic-Activity'!$C$23*'Data Source'!$CA1148)+('Dynamic-Activity'!$G$23*'Data Source'!$CE1148)+('Dynamic-Activity'!$K$23*'Data Source'!$CI1148)+('Dynamic-Activity'!$C$31*'Data Source'!$CM1148)</f>
        <v>0</v>
      </c>
      <c r="I1158" s="29">
        <f>'Data Source'!J1148</f>
        <v>0</v>
      </c>
      <c r="J1158" s="29">
        <f>'Data Source'!I1148</f>
        <v>0</v>
      </c>
    </row>
    <row r="1159" spans="1:10" x14ac:dyDescent="0.2">
      <c r="A1159" s="15" t="str">
        <f>IF(ISBLANK('Data Source'!A1149),"",'Data Source'!A1149)</f>
        <v/>
      </c>
      <c r="B1159" s="15" t="str">
        <f>IF(ISBLANK('Data Source'!B1149),"",'Data Source'!B1149)</f>
        <v/>
      </c>
      <c r="C1159" s="15" t="str">
        <f>IF(ISBLANK('Data Source'!C1149),"",'Data Source'!C1149)</f>
        <v/>
      </c>
      <c r="D1159" s="15" t="str">
        <f>IF(ISBLANK('Data Source'!D1149),"",'Data Source'!D1149)</f>
        <v/>
      </c>
      <c r="E1159" s="15" t="str">
        <f>IF(ISBLANK('Data Source'!E1149),"",'Data Source'!E1149)</f>
        <v/>
      </c>
      <c r="F1159" s="26" t="str">
        <f t="shared" si="35"/>
        <v>A</v>
      </c>
      <c r="G1159" s="27">
        <f t="shared" si="36"/>
        <v>0</v>
      </c>
      <c r="H1159" s="28">
        <f>('Dynamic-Activity'!$C$7*'Data Source'!$BI1149)+('Dynamic-Activity'!$G$7*'Data Source'!$BL1149)+('Dynamic-Activity'!$K$7*'Data Source'!$BO1149)+('Dynamic-Activity'!$C$15*'Data Source'!$BR1149)+('Dynamic-Activity'!$G$15*'Data Source'!$BU1149)+('Dynamic-Activity'!$K$15*'Data Source'!$BX1149)+('Dynamic-Activity'!$C$23*'Data Source'!$CA1149)+('Dynamic-Activity'!$G$23*'Data Source'!$CE1149)+('Dynamic-Activity'!$K$23*'Data Source'!$CI1149)+('Dynamic-Activity'!$C$31*'Data Source'!$CM1149)</f>
        <v>0</v>
      </c>
      <c r="I1159" s="29">
        <f>'Data Source'!J1149</f>
        <v>0</v>
      </c>
      <c r="J1159" s="29">
        <f>'Data Source'!I1149</f>
        <v>0</v>
      </c>
    </row>
    <row r="1160" spans="1:10" x14ac:dyDescent="0.2">
      <c r="A1160" s="15" t="str">
        <f>IF(ISBLANK('Data Source'!A1150),"",'Data Source'!A1150)</f>
        <v/>
      </c>
      <c r="B1160" s="15" t="str">
        <f>IF(ISBLANK('Data Source'!B1150),"",'Data Source'!B1150)</f>
        <v/>
      </c>
      <c r="C1160" s="15" t="str">
        <f>IF(ISBLANK('Data Source'!C1150),"",'Data Source'!C1150)</f>
        <v/>
      </c>
      <c r="D1160" s="15" t="str">
        <f>IF(ISBLANK('Data Source'!D1150),"",'Data Source'!D1150)</f>
        <v/>
      </c>
      <c r="E1160" s="15" t="str">
        <f>IF(ISBLANK('Data Source'!E1150),"",'Data Source'!E1150)</f>
        <v/>
      </c>
      <c r="F1160" s="26" t="str">
        <f t="shared" si="35"/>
        <v>A</v>
      </c>
      <c r="G1160" s="27">
        <f t="shared" si="36"/>
        <v>0</v>
      </c>
      <c r="H1160" s="28">
        <f>('Dynamic-Activity'!$C$7*'Data Source'!$BI1150)+('Dynamic-Activity'!$G$7*'Data Source'!$BL1150)+('Dynamic-Activity'!$K$7*'Data Source'!$BO1150)+('Dynamic-Activity'!$C$15*'Data Source'!$BR1150)+('Dynamic-Activity'!$G$15*'Data Source'!$BU1150)+('Dynamic-Activity'!$K$15*'Data Source'!$BX1150)+('Dynamic-Activity'!$C$23*'Data Source'!$CA1150)+('Dynamic-Activity'!$G$23*'Data Source'!$CE1150)+('Dynamic-Activity'!$K$23*'Data Source'!$CI1150)+('Dynamic-Activity'!$C$31*'Data Source'!$CM1150)</f>
        <v>0</v>
      </c>
      <c r="I1160" s="29">
        <f>'Data Source'!J1150</f>
        <v>0</v>
      </c>
      <c r="J1160" s="29">
        <f>'Data Source'!I1150</f>
        <v>0</v>
      </c>
    </row>
    <row r="1161" spans="1:10" x14ac:dyDescent="0.2">
      <c r="A1161" s="15" t="str">
        <f>IF(ISBLANK('Data Source'!A1151),"",'Data Source'!A1151)</f>
        <v/>
      </c>
      <c r="B1161" s="15" t="str">
        <f>IF(ISBLANK('Data Source'!B1151),"",'Data Source'!B1151)</f>
        <v/>
      </c>
      <c r="C1161" s="15" t="str">
        <f>IF(ISBLANK('Data Source'!C1151),"",'Data Source'!C1151)</f>
        <v/>
      </c>
      <c r="D1161" s="15" t="str">
        <f>IF(ISBLANK('Data Source'!D1151),"",'Data Source'!D1151)</f>
        <v/>
      </c>
      <c r="E1161" s="15" t="str">
        <f>IF(ISBLANK('Data Source'!E1151),"",'Data Source'!E1151)</f>
        <v/>
      </c>
      <c r="F1161" s="26" t="str">
        <f t="shared" si="35"/>
        <v>A</v>
      </c>
      <c r="G1161" s="27">
        <f t="shared" si="36"/>
        <v>0</v>
      </c>
      <c r="H1161" s="28">
        <f>('Dynamic-Activity'!$C$7*'Data Source'!$BI1151)+('Dynamic-Activity'!$G$7*'Data Source'!$BL1151)+('Dynamic-Activity'!$K$7*'Data Source'!$BO1151)+('Dynamic-Activity'!$C$15*'Data Source'!$BR1151)+('Dynamic-Activity'!$G$15*'Data Source'!$BU1151)+('Dynamic-Activity'!$K$15*'Data Source'!$BX1151)+('Dynamic-Activity'!$C$23*'Data Source'!$CA1151)+('Dynamic-Activity'!$G$23*'Data Source'!$CE1151)+('Dynamic-Activity'!$K$23*'Data Source'!$CI1151)+('Dynamic-Activity'!$C$31*'Data Source'!$CM1151)</f>
        <v>0</v>
      </c>
      <c r="I1161" s="29">
        <f>'Data Source'!J1151</f>
        <v>0</v>
      </c>
      <c r="J1161" s="29">
        <f>'Data Source'!I1151</f>
        <v>0</v>
      </c>
    </row>
    <row r="1162" spans="1:10" x14ac:dyDescent="0.2">
      <c r="A1162" s="15" t="str">
        <f>IF(ISBLANK('Data Source'!A1152),"",'Data Source'!A1152)</f>
        <v/>
      </c>
      <c r="B1162" s="15" t="str">
        <f>IF(ISBLANK('Data Source'!B1152),"",'Data Source'!B1152)</f>
        <v/>
      </c>
      <c r="C1162" s="15" t="str">
        <f>IF(ISBLANK('Data Source'!C1152),"",'Data Source'!C1152)</f>
        <v/>
      </c>
      <c r="D1162" s="15" t="str">
        <f>IF(ISBLANK('Data Source'!D1152),"",'Data Source'!D1152)</f>
        <v/>
      </c>
      <c r="E1162" s="15" t="str">
        <f>IF(ISBLANK('Data Source'!E1152),"",'Data Source'!E1152)</f>
        <v/>
      </c>
      <c r="F1162" s="26" t="str">
        <f t="shared" si="35"/>
        <v>A</v>
      </c>
      <c r="G1162" s="27">
        <f t="shared" si="36"/>
        <v>0</v>
      </c>
      <c r="H1162" s="28">
        <f>('Dynamic-Activity'!$C$7*'Data Source'!$BI1152)+('Dynamic-Activity'!$G$7*'Data Source'!$BL1152)+('Dynamic-Activity'!$K$7*'Data Source'!$BO1152)+('Dynamic-Activity'!$C$15*'Data Source'!$BR1152)+('Dynamic-Activity'!$G$15*'Data Source'!$BU1152)+('Dynamic-Activity'!$K$15*'Data Source'!$BX1152)+('Dynamic-Activity'!$C$23*'Data Source'!$CA1152)+('Dynamic-Activity'!$G$23*'Data Source'!$CE1152)+('Dynamic-Activity'!$K$23*'Data Source'!$CI1152)+('Dynamic-Activity'!$C$31*'Data Source'!$CM1152)</f>
        <v>0</v>
      </c>
      <c r="I1162" s="29">
        <f>'Data Source'!J1152</f>
        <v>0</v>
      </c>
      <c r="J1162" s="29">
        <f>'Data Source'!I1152</f>
        <v>0</v>
      </c>
    </row>
    <row r="1163" spans="1:10" x14ac:dyDescent="0.2">
      <c r="A1163" s="15" t="str">
        <f>IF(ISBLANK('Data Source'!A1153),"",'Data Source'!A1153)</f>
        <v/>
      </c>
      <c r="B1163" s="15" t="str">
        <f>IF(ISBLANK('Data Source'!B1153),"",'Data Source'!B1153)</f>
        <v/>
      </c>
      <c r="C1163" s="15" t="str">
        <f>IF(ISBLANK('Data Source'!C1153),"",'Data Source'!C1153)</f>
        <v/>
      </c>
      <c r="D1163" s="15" t="str">
        <f>IF(ISBLANK('Data Source'!D1153),"",'Data Source'!D1153)</f>
        <v/>
      </c>
      <c r="E1163" s="15" t="str">
        <f>IF(ISBLANK('Data Source'!E1153),"",'Data Source'!E1153)</f>
        <v/>
      </c>
      <c r="F1163" s="26" t="str">
        <f t="shared" si="35"/>
        <v>A</v>
      </c>
      <c r="G1163" s="27">
        <f t="shared" si="36"/>
        <v>0</v>
      </c>
      <c r="H1163" s="28">
        <f>('Dynamic-Activity'!$C$7*'Data Source'!$BI1153)+('Dynamic-Activity'!$G$7*'Data Source'!$BL1153)+('Dynamic-Activity'!$K$7*'Data Source'!$BO1153)+('Dynamic-Activity'!$C$15*'Data Source'!$BR1153)+('Dynamic-Activity'!$G$15*'Data Source'!$BU1153)+('Dynamic-Activity'!$K$15*'Data Source'!$BX1153)+('Dynamic-Activity'!$C$23*'Data Source'!$CA1153)+('Dynamic-Activity'!$G$23*'Data Source'!$CE1153)+('Dynamic-Activity'!$K$23*'Data Source'!$CI1153)+('Dynamic-Activity'!$C$31*'Data Source'!$CM1153)</f>
        <v>0</v>
      </c>
      <c r="I1163" s="29">
        <f>'Data Source'!J1153</f>
        <v>0</v>
      </c>
      <c r="J1163" s="29">
        <f>'Data Source'!I1153</f>
        <v>0</v>
      </c>
    </row>
    <row r="1164" spans="1:10" x14ac:dyDescent="0.2">
      <c r="A1164" s="15" t="str">
        <f>IF(ISBLANK('Data Source'!A1154),"",'Data Source'!A1154)</f>
        <v/>
      </c>
      <c r="B1164" s="15" t="str">
        <f>IF(ISBLANK('Data Source'!B1154),"",'Data Source'!B1154)</f>
        <v/>
      </c>
      <c r="C1164" s="15" t="str">
        <f>IF(ISBLANK('Data Source'!C1154),"",'Data Source'!C1154)</f>
        <v/>
      </c>
      <c r="D1164" s="15" t="str">
        <f>IF(ISBLANK('Data Source'!D1154),"",'Data Source'!D1154)</f>
        <v/>
      </c>
      <c r="E1164" s="15" t="str">
        <f>IF(ISBLANK('Data Source'!E1154),"",'Data Source'!E1154)</f>
        <v/>
      </c>
      <c r="F1164" s="26" t="str">
        <f t="shared" si="35"/>
        <v>A</v>
      </c>
      <c r="G1164" s="27">
        <f t="shared" si="36"/>
        <v>0</v>
      </c>
      <c r="H1164" s="28">
        <f>('Dynamic-Activity'!$C$7*'Data Source'!$BI1154)+('Dynamic-Activity'!$G$7*'Data Source'!$BL1154)+('Dynamic-Activity'!$K$7*'Data Source'!$BO1154)+('Dynamic-Activity'!$C$15*'Data Source'!$BR1154)+('Dynamic-Activity'!$G$15*'Data Source'!$BU1154)+('Dynamic-Activity'!$K$15*'Data Source'!$BX1154)+('Dynamic-Activity'!$C$23*'Data Source'!$CA1154)+('Dynamic-Activity'!$G$23*'Data Source'!$CE1154)+('Dynamic-Activity'!$K$23*'Data Source'!$CI1154)+('Dynamic-Activity'!$C$31*'Data Source'!$CM1154)</f>
        <v>0</v>
      </c>
      <c r="I1164" s="29">
        <f>'Data Source'!J1154</f>
        <v>0</v>
      </c>
      <c r="J1164" s="29">
        <f>'Data Source'!I1154</f>
        <v>0</v>
      </c>
    </row>
    <row r="1165" spans="1:10" x14ac:dyDescent="0.2">
      <c r="A1165" s="15" t="str">
        <f>IF(ISBLANK('Data Source'!A1155),"",'Data Source'!A1155)</f>
        <v/>
      </c>
      <c r="B1165" s="15" t="str">
        <f>IF(ISBLANK('Data Source'!B1155),"",'Data Source'!B1155)</f>
        <v/>
      </c>
      <c r="C1165" s="15" t="str">
        <f>IF(ISBLANK('Data Source'!C1155),"",'Data Source'!C1155)</f>
        <v/>
      </c>
      <c r="D1165" s="15" t="str">
        <f>IF(ISBLANK('Data Source'!D1155),"",'Data Source'!D1155)</f>
        <v/>
      </c>
      <c r="E1165" s="15" t="str">
        <f>IF(ISBLANK('Data Source'!E1155),"",'Data Source'!E1155)</f>
        <v/>
      </c>
      <c r="F1165" s="26" t="str">
        <f t="shared" ref="F1165:F1228" si="37">IF($G1165&gt;=$E$7,$E$6,IF($G1165&gt;=$D$7,$D$6,IF($G1165&gt;=$C$7,$C$6,IF($G1165&gt;=$B$7,$B$6,IF($G1165&lt;$B$7,$A$6)))))</f>
        <v>A</v>
      </c>
      <c r="G1165" s="27">
        <f t="shared" ref="G1165:G1228" si="38">SUM(H1165,J1165)</f>
        <v>0</v>
      </c>
      <c r="H1165" s="28">
        <f>('Dynamic-Activity'!$C$7*'Data Source'!$BI1155)+('Dynamic-Activity'!$G$7*'Data Source'!$BL1155)+('Dynamic-Activity'!$K$7*'Data Source'!$BO1155)+('Dynamic-Activity'!$C$15*'Data Source'!$BR1155)+('Dynamic-Activity'!$G$15*'Data Source'!$BU1155)+('Dynamic-Activity'!$K$15*'Data Source'!$BX1155)+('Dynamic-Activity'!$C$23*'Data Source'!$CA1155)+('Dynamic-Activity'!$G$23*'Data Source'!$CE1155)+('Dynamic-Activity'!$K$23*'Data Source'!$CI1155)+('Dynamic-Activity'!$C$31*'Data Source'!$CM1155)</f>
        <v>0</v>
      </c>
      <c r="I1165" s="29">
        <f>'Data Source'!J1155</f>
        <v>0</v>
      </c>
      <c r="J1165" s="29">
        <f>'Data Source'!I1155</f>
        <v>0</v>
      </c>
    </row>
    <row r="1166" spans="1:10" x14ac:dyDescent="0.2">
      <c r="A1166" s="15" t="str">
        <f>IF(ISBLANK('Data Source'!A1156),"",'Data Source'!A1156)</f>
        <v/>
      </c>
      <c r="B1166" s="15" t="str">
        <f>IF(ISBLANK('Data Source'!B1156),"",'Data Source'!B1156)</f>
        <v/>
      </c>
      <c r="C1166" s="15" t="str">
        <f>IF(ISBLANK('Data Source'!C1156),"",'Data Source'!C1156)</f>
        <v/>
      </c>
      <c r="D1166" s="15" t="str">
        <f>IF(ISBLANK('Data Source'!D1156),"",'Data Source'!D1156)</f>
        <v/>
      </c>
      <c r="E1166" s="15" t="str">
        <f>IF(ISBLANK('Data Source'!E1156),"",'Data Source'!E1156)</f>
        <v/>
      </c>
      <c r="F1166" s="26" t="str">
        <f t="shared" si="37"/>
        <v>A</v>
      </c>
      <c r="G1166" s="27">
        <f t="shared" si="38"/>
        <v>0</v>
      </c>
      <c r="H1166" s="28">
        <f>('Dynamic-Activity'!$C$7*'Data Source'!$BI1156)+('Dynamic-Activity'!$G$7*'Data Source'!$BL1156)+('Dynamic-Activity'!$K$7*'Data Source'!$BO1156)+('Dynamic-Activity'!$C$15*'Data Source'!$BR1156)+('Dynamic-Activity'!$G$15*'Data Source'!$BU1156)+('Dynamic-Activity'!$K$15*'Data Source'!$BX1156)+('Dynamic-Activity'!$C$23*'Data Source'!$CA1156)+('Dynamic-Activity'!$G$23*'Data Source'!$CE1156)+('Dynamic-Activity'!$K$23*'Data Source'!$CI1156)+('Dynamic-Activity'!$C$31*'Data Source'!$CM1156)</f>
        <v>0</v>
      </c>
      <c r="I1166" s="29">
        <f>'Data Source'!J1156</f>
        <v>0</v>
      </c>
      <c r="J1166" s="29">
        <f>'Data Source'!I1156</f>
        <v>0</v>
      </c>
    </row>
    <row r="1167" spans="1:10" x14ac:dyDescent="0.2">
      <c r="A1167" s="15" t="str">
        <f>IF(ISBLANK('Data Source'!A1157),"",'Data Source'!A1157)</f>
        <v/>
      </c>
      <c r="B1167" s="15" t="str">
        <f>IF(ISBLANK('Data Source'!B1157),"",'Data Source'!B1157)</f>
        <v/>
      </c>
      <c r="C1167" s="15" t="str">
        <f>IF(ISBLANK('Data Source'!C1157),"",'Data Source'!C1157)</f>
        <v/>
      </c>
      <c r="D1167" s="15" t="str">
        <f>IF(ISBLANK('Data Source'!D1157),"",'Data Source'!D1157)</f>
        <v/>
      </c>
      <c r="E1167" s="15" t="str">
        <f>IF(ISBLANK('Data Source'!E1157),"",'Data Source'!E1157)</f>
        <v/>
      </c>
      <c r="F1167" s="26" t="str">
        <f t="shared" si="37"/>
        <v>A</v>
      </c>
      <c r="G1167" s="27">
        <f t="shared" si="38"/>
        <v>0</v>
      </c>
      <c r="H1167" s="28">
        <f>('Dynamic-Activity'!$C$7*'Data Source'!$BI1157)+('Dynamic-Activity'!$G$7*'Data Source'!$BL1157)+('Dynamic-Activity'!$K$7*'Data Source'!$BO1157)+('Dynamic-Activity'!$C$15*'Data Source'!$BR1157)+('Dynamic-Activity'!$G$15*'Data Source'!$BU1157)+('Dynamic-Activity'!$K$15*'Data Source'!$BX1157)+('Dynamic-Activity'!$C$23*'Data Source'!$CA1157)+('Dynamic-Activity'!$G$23*'Data Source'!$CE1157)+('Dynamic-Activity'!$K$23*'Data Source'!$CI1157)+('Dynamic-Activity'!$C$31*'Data Source'!$CM1157)</f>
        <v>0</v>
      </c>
      <c r="I1167" s="29">
        <f>'Data Source'!J1157</f>
        <v>0</v>
      </c>
      <c r="J1167" s="29">
        <f>'Data Source'!I1157</f>
        <v>0</v>
      </c>
    </row>
    <row r="1168" spans="1:10" x14ac:dyDescent="0.2">
      <c r="A1168" s="15" t="str">
        <f>IF(ISBLANK('Data Source'!A1158),"",'Data Source'!A1158)</f>
        <v/>
      </c>
      <c r="B1168" s="15" t="str">
        <f>IF(ISBLANK('Data Source'!B1158),"",'Data Source'!B1158)</f>
        <v/>
      </c>
      <c r="C1168" s="15" t="str">
        <f>IF(ISBLANK('Data Source'!C1158),"",'Data Source'!C1158)</f>
        <v/>
      </c>
      <c r="D1168" s="15" t="str">
        <f>IF(ISBLANK('Data Source'!D1158),"",'Data Source'!D1158)</f>
        <v/>
      </c>
      <c r="E1168" s="15" t="str">
        <f>IF(ISBLANK('Data Source'!E1158),"",'Data Source'!E1158)</f>
        <v/>
      </c>
      <c r="F1168" s="26" t="str">
        <f t="shared" si="37"/>
        <v>A</v>
      </c>
      <c r="G1168" s="27">
        <f t="shared" si="38"/>
        <v>0</v>
      </c>
      <c r="H1168" s="28">
        <f>('Dynamic-Activity'!$C$7*'Data Source'!$BI1158)+('Dynamic-Activity'!$G$7*'Data Source'!$BL1158)+('Dynamic-Activity'!$K$7*'Data Source'!$BO1158)+('Dynamic-Activity'!$C$15*'Data Source'!$BR1158)+('Dynamic-Activity'!$G$15*'Data Source'!$BU1158)+('Dynamic-Activity'!$K$15*'Data Source'!$BX1158)+('Dynamic-Activity'!$C$23*'Data Source'!$CA1158)+('Dynamic-Activity'!$G$23*'Data Source'!$CE1158)+('Dynamic-Activity'!$K$23*'Data Source'!$CI1158)+('Dynamic-Activity'!$C$31*'Data Source'!$CM1158)</f>
        <v>0</v>
      </c>
      <c r="I1168" s="29">
        <f>'Data Source'!J1158</f>
        <v>0</v>
      </c>
      <c r="J1168" s="29">
        <f>'Data Source'!I1158</f>
        <v>0</v>
      </c>
    </row>
    <row r="1169" spans="1:10" x14ac:dyDescent="0.2">
      <c r="A1169" s="15" t="str">
        <f>IF(ISBLANK('Data Source'!A1159),"",'Data Source'!A1159)</f>
        <v/>
      </c>
      <c r="B1169" s="15" t="str">
        <f>IF(ISBLANK('Data Source'!B1159),"",'Data Source'!B1159)</f>
        <v/>
      </c>
      <c r="C1169" s="15" t="str">
        <f>IF(ISBLANK('Data Source'!C1159),"",'Data Source'!C1159)</f>
        <v/>
      </c>
      <c r="D1169" s="15" t="str">
        <f>IF(ISBLANK('Data Source'!D1159),"",'Data Source'!D1159)</f>
        <v/>
      </c>
      <c r="E1169" s="15" t="str">
        <f>IF(ISBLANK('Data Source'!E1159),"",'Data Source'!E1159)</f>
        <v/>
      </c>
      <c r="F1169" s="26" t="str">
        <f t="shared" si="37"/>
        <v>A</v>
      </c>
      <c r="G1169" s="27">
        <f t="shared" si="38"/>
        <v>0</v>
      </c>
      <c r="H1169" s="28">
        <f>('Dynamic-Activity'!$C$7*'Data Source'!$BI1159)+('Dynamic-Activity'!$G$7*'Data Source'!$BL1159)+('Dynamic-Activity'!$K$7*'Data Source'!$BO1159)+('Dynamic-Activity'!$C$15*'Data Source'!$BR1159)+('Dynamic-Activity'!$G$15*'Data Source'!$BU1159)+('Dynamic-Activity'!$K$15*'Data Source'!$BX1159)+('Dynamic-Activity'!$C$23*'Data Source'!$CA1159)+('Dynamic-Activity'!$G$23*'Data Source'!$CE1159)+('Dynamic-Activity'!$K$23*'Data Source'!$CI1159)+('Dynamic-Activity'!$C$31*'Data Source'!$CM1159)</f>
        <v>0</v>
      </c>
      <c r="I1169" s="29">
        <f>'Data Source'!J1159</f>
        <v>0</v>
      </c>
      <c r="J1169" s="29">
        <f>'Data Source'!I1159</f>
        <v>0</v>
      </c>
    </row>
    <row r="1170" spans="1:10" x14ac:dyDescent="0.2">
      <c r="A1170" s="15" t="str">
        <f>IF(ISBLANK('Data Source'!A1160),"",'Data Source'!A1160)</f>
        <v/>
      </c>
      <c r="B1170" s="15" t="str">
        <f>IF(ISBLANK('Data Source'!B1160),"",'Data Source'!B1160)</f>
        <v/>
      </c>
      <c r="C1170" s="15" t="str">
        <f>IF(ISBLANK('Data Source'!C1160),"",'Data Source'!C1160)</f>
        <v/>
      </c>
      <c r="D1170" s="15" t="str">
        <f>IF(ISBLANK('Data Source'!D1160),"",'Data Source'!D1160)</f>
        <v/>
      </c>
      <c r="E1170" s="15" t="str">
        <f>IF(ISBLANK('Data Source'!E1160),"",'Data Source'!E1160)</f>
        <v/>
      </c>
      <c r="F1170" s="26" t="str">
        <f t="shared" si="37"/>
        <v>A</v>
      </c>
      <c r="G1170" s="27">
        <f t="shared" si="38"/>
        <v>0</v>
      </c>
      <c r="H1170" s="28">
        <f>('Dynamic-Activity'!$C$7*'Data Source'!$BI1160)+('Dynamic-Activity'!$G$7*'Data Source'!$BL1160)+('Dynamic-Activity'!$K$7*'Data Source'!$BO1160)+('Dynamic-Activity'!$C$15*'Data Source'!$BR1160)+('Dynamic-Activity'!$G$15*'Data Source'!$BU1160)+('Dynamic-Activity'!$K$15*'Data Source'!$BX1160)+('Dynamic-Activity'!$C$23*'Data Source'!$CA1160)+('Dynamic-Activity'!$G$23*'Data Source'!$CE1160)+('Dynamic-Activity'!$K$23*'Data Source'!$CI1160)+('Dynamic-Activity'!$C$31*'Data Source'!$CM1160)</f>
        <v>0</v>
      </c>
      <c r="I1170" s="29">
        <f>'Data Source'!J1160</f>
        <v>0</v>
      </c>
      <c r="J1170" s="29">
        <f>'Data Source'!I1160</f>
        <v>0</v>
      </c>
    </row>
    <row r="1171" spans="1:10" x14ac:dyDescent="0.2">
      <c r="A1171" s="15" t="str">
        <f>IF(ISBLANK('Data Source'!A1161),"",'Data Source'!A1161)</f>
        <v/>
      </c>
      <c r="B1171" s="15" t="str">
        <f>IF(ISBLANK('Data Source'!B1161),"",'Data Source'!B1161)</f>
        <v/>
      </c>
      <c r="C1171" s="15" t="str">
        <f>IF(ISBLANK('Data Source'!C1161),"",'Data Source'!C1161)</f>
        <v/>
      </c>
      <c r="D1171" s="15" t="str">
        <f>IF(ISBLANK('Data Source'!D1161),"",'Data Source'!D1161)</f>
        <v/>
      </c>
      <c r="E1171" s="15" t="str">
        <f>IF(ISBLANK('Data Source'!E1161),"",'Data Source'!E1161)</f>
        <v/>
      </c>
      <c r="F1171" s="26" t="str">
        <f t="shared" si="37"/>
        <v>A</v>
      </c>
      <c r="G1171" s="27">
        <f t="shared" si="38"/>
        <v>0</v>
      </c>
      <c r="H1171" s="28">
        <f>('Dynamic-Activity'!$C$7*'Data Source'!$BI1161)+('Dynamic-Activity'!$G$7*'Data Source'!$BL1161)+('Dynamic-Activity'!$K$7*'Data Source'!$BO1161)+('Dynamic-Activity'!$C$15*'Data Source'!$BR1161)+('Dynamic-Activity'!$G$15*'Data Source'!$BU1161)+('Dynamic-Activity'!$K$15*'Data Source'!$BX1161)+('Dynamic-Activity'!$C$23*'Data Source'!$CA1161)+('Dynamic-Activity'!$G$23*'Data Source'!$CE1161)+('Dynamic-Activity'!$K$23*'Data Source'!$CI1161)+('Dynamic-Activity'!$C$31*'Data Source'!$CM1161)</f>
        <v>0</v>
      </c>
      <c r="I1171" s="29">
        <f>'Data Source'!J1161</f>
        <v>0</v>
      </c>
      <c r="J1171" s="29">
        <f>'Data Source'!I1161</f>
        <v>0</v>
      </c>
    </row>
    <row r="1172" spans="1:10" x14ac:dyDescent="0.2">
      <c r="A1172" s="15" t="str">
        <f>IF(ISBLANK('Data Source'!A1162),"",'Data Source'!A1162)</f>
        <v/>
      </c>
      <c r="B1172" s="15" t="str">
        <f>IF(ISBLANK('Data Source'!B1162),"",'Data Source'!B1162)</f>
        <v/>
      </c>
      <c r="C1172" s="15" t="str">
        <f>IF(ISBLANK('Data Source'!C1162),"",'Data Source'!C1162)</f>
        <v/>
      </c>
      <c r="D1172" s="15" t="str">
        <f>IF(ISBLANK('Data Source'!D1162),"",'Data Source'!D1162)</f>
        <v/>
      </c>
      <c r="E1172" s="15" t="str">
        <f>IF(ISBLANK('Data Source'!E1162),"",'Data Source'!E1162)</f>
        <v/>
      </c>
      <c r="F1172" s="26" t="str">
        <f t="shared" si="37"/>
        <v>A</v>
      </c>
      <c r="G1172" s="27">
        <f t="shared" si="38"/>
        <v>0</v>
      </c>
      <c r="H1172" s="28">
        <f>('Dynamic-Activity'!$C$7*'Data Source'!$BI1162)+('Dynamic-Activity'!$G$7*'Data Source'!$BL1162)+('Dynamic-Activity'!$K$7*'Data Source'!$BO1162)+('Dynamic-Activity'!$C$15*'Data Source'!$BR1162)+('Dynamic-Activity'!$G$15*'Data Source'!$BU1162)+('Dynamic-Activity'!$K$15*'Data Source'!$BX1162)+('Dynamic-Activity'!$C$23*'Data Source'!$CA1162)+('Dynamic-Activity'!$G$23*'Data Source'!$CE1162)+('Dynamic-Activity'!$K$23*'Data Source'!$CI1162)+('Dynamic-Activity'!$C$31*'Data Source'!$CM1162)</f>
        <v>0</v>
      </c>
      <c r="I1172" s="29">
        <f>'Data Source'!J1162</f>
        <v>0</v>
      </c>
      <c r="J1172" s="29">
        <f>'Data Source'!I1162</f>
        <v>0</v>
      </c>
    </row>
    <row r="1173" spans="1:10" x14ac:dyDescent="0.2">
      <c r="A1173" s="15" t="str">
        <f>IF(ISBLANK('Data Source'!A1163),"",'Data Source'!A1163)</f>
        <v/>
      </c>
      <c r="B1173" s="15" t="str">
        <f>IF(ISBLANK('Data Source'!B1163),"",'Data Source'!B1163)</f>
        <v/>
      </c>
      <c r="C1173" s="15" t="str">
        <f>IF(ISBLANK('Data Source'!C1163),"",'Data Source'!C1163)</f>
        <v/>
      </c>
      <c r="D1173" s="15" t="str">
        <f>IF(ISBLANK('Data Source'!D1163),"",'Data Source'!D1163)</f>
        <v/>
      </c>
      <c r="E1173" s="15" t="str">
        <f>IF(ISBLANK('Data Source'!E1163),"",'Data Source'!E1163)</f>
        <v/>
      </c>
      <c r="F1173" s="26" t="str">
        <f t="shared" si="37"/>
        <v>A</v>
      </c>
      <c r="G1173" s="27">
        <f t="shared" si="38"/>
        <v>0</v>
      </c>
      <c r="H1173" s="28">
        <f>('Dynamic-Activity'!$C$7*'Data Source'!$BI1163)+('Dynamic-Activity'!$G$7*'Data Source'!$BL1163)+('Dynamic-Activity'!$K$7*'Data Source'!$BO1163)+('Dynamic-Activity'!$C$15*'Data Source'!$BR1163)+('Dynamic-Activity'!$G$15*'Data Source'!$BU1163)+('Dynamic-Activity'!$K$15*'Data Source'!$BX1163)+('Dynamic-Activity'!$C$23*'Data Source'!$CA1163)+('Dynamic-Activity'!$G$23*'Data Source'!$CE1163)+('Dynamic-Activity'!$K$23*'Data Source'!$CI1163)+('Dynamic-Activity'!$C$31*'Data Source'!$CM1163)</f>
        <v>0</v>
      </c>
      <c r="I1173" s="29">
        <f>'Data Source'!J1163</f>
        <v>0</v>
      </c>
      <c r="J1173" s="29">
        <f>'Data Source'!I1163</f>
        <v>0</v>
      </c>
    </row>
    <row r="1174" spans="1:10" x14ac:dyDescent="0.2">
      <c r="A1174" s="15" t="str">
        <f>IF(ISBLANK('Data Source'!A1164),"",'Data Source'!A1164)</f>
        <v/>
      </c>
      <c r="B1174" s="15" t="str">
        <f>IF(ISBLANK('Data Source'!B1164),"",'Data Source'!B1164)</f>
        <v/>
      </c>
      <c r="C1174" s="15" t="str">
        <f>IF(ISBLANK('Data Source'!C1164),"",'Data Source'!C1164)</f>
        <v/>
      </c>
      <c r="D1174" s="15" t="str">
        <f>IF(ISBLANK('Data Source'!D1164),"",'Data Source'!D1164)</f>
        <v/>
      </c>
      <c r="E1174" s="15" t="str">
        <f>IF(ISBLANK('Data Source'!E1164),"",'Data Source'!E1164)</f>
        <v/>
      </c>
      <c r="F1174" s="26" t="str">
        <f t="shared" si="37"/>
        <v>A</v>
      </c>
      <c r="G1174" s="27">
        <f t="shared" si="38"/>
        <v>0</v>
      </c>
      <c r="H1174" s="28">
        <f>('Dynamic-Activity'!$C$7*'Data Source'!$BI1164)+('Dynamic-Activity'!$G$7*'Data Source'!$BL1164)+('Dynamic-Activity'!$K$7*'Data Source'!$BO1164)+('Dynamic-Activity'!$C$15*'Data Source'!$BR1164)+('Dynamic-Activity'!$G$15*'Data Source'!$BU1164)+('Dynamic-Activity'!$K$15*'Data Source'!$BX1164)+('Dynamic-Activity'!$C$23*'Data Source'!$CA1164)+('Dynamic-Activity'!$G$23*'Data Source'!$CE1164)+('Dynamic-Activity'!$K$23*'Data Source'!$CI1164)+('Dynamic-Activity'!$C$31*'Data Source'!$CM1164)</f>
        <v>0</v>
      </c>
      <c r="I1174" s="29">
        <f>'Data Source'!J1164</f>
        <v>0</v>
      </c>
      <c r="J1174" s="29">
        <f>'Data Source'!I1164</f>
        <v>0</v>
      </c>
    </row>
    <row r="1175" spans="1:10" x14ac:dyDescent="0.2">
      <c r="A1175" s="15" t="str">
        <f>IF(ISBLANK('Data Source'!A1165),"",'Data Source'!A1165)</f>
        <v/>
      </c>
      <c r="B1175" s="15" t="str">
        <f>IF(ISBLANK('Data Source'!B1165),"",'Data Source'!B1165)</f>
        <v/>
      </c>
      <c r="C1175" s="15" t="str">
        <f>IF(ISBLANK('Data Source'!C1165),"",'Data Source'!C1165)</f>
        <v/>
      </c>
      <c r="D1175" s="15" t="str">
        <f>IF(ISBLANK('Data Source'!D1165),"",'Data Source'!D1165)</f>
        <v/>
      </c>
      <c r="E1175" s="15" t="str">
        <f>IF(ISBLANK('Data Source'!E1165),"",'Data Source'!E1165)</f>
        <v/>
      </c>
      <c r="F1175" s="26" t="str">
        <f t="shared" si="37"/>
        <v>A</v>
      </c>
      <c r="G1175" s="27">
        <f t="shared" si="38"/>
        <v>0</v>
      </c>
      <c r="H1175" s="28">
        <f>('Dynamic-Activity'!$C$7*'Data Source'!$BI1165)+('Dynamic-Activity'!$G$7*'Data Source'!$BL1165)+('Dynamic-Activity'!$K$7*'Data Source'!$BO1165)+('Dynamic-Activity'!$C$15*'Data Source'!$BR1165)+('Dynamic-Activity'!$G$15*'Data Source'!$BU1165)+('Dynamic-Activity'!$K$15*'Data Source'!$BX1165)+('Dynamic-Activity'!$C$23*'Data Source'!$CA1165)+('Dynamic-Activity'!$G$23*'Data Source'!$CE1165)+('Dynamic-Activity'!$K$23*'Data Source'!$CI1165)+('Dynamic-Activity'!$C$31*'Data Source'!$CM1165)</f>
        <v>0</v>
      </c>
      <c r="I1175" s="29">
        <f>'Data Source'!J1165</f>
        <v>0</v>
      </c>
      <c r="J1175" s="29">
        <f>'Data Source'!I1165</f>
        <v>0</v>
      </c>
    </row>
    <row r="1176" spans="1:10" x14ac:dyDescent="0.2">
      <c r="A1176" s="15" t="str">
        <f>IF(ISBLANK('Data Source'!A1166),"",'Data Source'!A1166)</f>
        <v/>
      </c>
      <c r="B1176" s="15" t="str">
        <f>IF(ISBLANK('Data Source'!B1166),"",'Data Source'!B1166)</f>
        <v/>
      </c>
      <c r="C1176" s="15" t="str">
        <f>IF(ISBLANK('Data Source'!C1166),"",'Data Source'!C1166)</f>
        <v/>
      </c>
      <c r="D1176" s="15" t="str">
        <f>IF(ISBLANK('Data Source'!D1166),"",'Data Source'!D1166)</f>
        <v/>
      </c>
      <c r="E1176" s="15" t="str">
        <f>IF(ISBLANK('Data Source'!E1166),"",'Data Source'!E1166)</f>
        <v/>
      </c>
      <c r="F1176" s="26" t="str">
        <f t="shared" si="37"/>
        <v>A</v>
      </c>
      <c r="G1176" s="27">
        <f t="shared" si="38"/>
        <v>0</v>
      </c>
      <c r="H1176" s="28">
        <f>('Dynamic-Activity'!$C$7*'Data Source'!$BI1166)+('Dynamic-Activity'!$G$7*'Data Source'!$BL1166)+('Dynamic-Activity'!$K$7*'Data Source'!$BO1166)+('Dynamic-Activity'!$C$15*'Data Source'!$BR1166)+('Dynamic-Activity'!$G$15*'Data Source'!$BU1166)+('Dynamic-Activity'!$K$15*'Data Source'!$BX1166)+('Dynamic-Activity'!$C$23*'Data Source'!$CA1166)+('Dynamic-Activity'!$G$23*'Data Source'!$CE1166)+('Dynamic-Activity'!$K$23*'Data Source'!$CI1166)+('Dynamic-Activity'!$C$31*'Data Source'!$CM1166)</f>
        <v>0</v>
      </c>
      <c r="I1176" s="29">
        <f>'Data Source'!J1166</f>
        <v>0</v>
      </c>
      <c r="J1176" s="29">
        <f>'Data Source'!I1166</f>
        <v>0</v>
      </c>
    </row>
    <row r="1177" spans="1:10" x14ac:dyDescent="0.2">
      <c r="A1177" s="15" t="str">
        <f>IF(ISBLANK('Data Source'!A1167),"",'Data Source'!A1167)</f>
        <v/>
      </c>
      <c r="B1177" s="15" t="str">
        <f>IF(ISBLANK('Data Source'!B1167),"",'Data Source'!B1167)</f>
        <v/>
      </c>
      <c r="C1177" s="15" t="str">
        <f>IF(ISBLANK('Data Source'!C1167),"",'Data Source'!C1167)</f>
        <v/>
      </c>
      <c r="D1177" s="15" t="str">
        <f>IF(ISBLANK('Data Source'!D1167),"",'Data Source'!D1167)</f>
        <v/>
      </c>
      <c r="E1177" s="15" t="str">
        <f>IF(ISBLANK('Data Source'!E1167),"",'Data Source'!E1167)</f>
        <v/>
      </c>
      <c r="F1177" s="26" t="str">
        <f t="shared" si="37"/>
        <v>A</v>
      </c>
      <c r="G1177" s="27">
        <f t="shared" si="38"/>
        <v>0</v>
      </c>
      <c r="H1177" s="28">
        <f>('Dynamic-Activity'!$C$7*'Data Source'!$BI1167)+('Dynamic-Activity'!$G$7*'Data Source'!$BL1167)+('Dynamic-Activity'!$K$7*'Data Source'!$BO1167)+('Dynamic-Activity'!$C$15*'Data Source'!$BR1167)+('Dynamic-Activity'!$G$15*'Data Source'!$BU1167)+('Dynamic-Activity'!$K$15*'Data Source'!$BX1167)+('Dynamic-Activity'!$C$23*'Data Source'!$CA1167)+('Dynamic-Activity'!$G$23*'Data Source'!$CE1167)+('Dynamic-Activity'!$K$23*'Data Source'!$CI1167)+('Dynamic-Activity'!$C$31*'Data Source'!$CM1167)</f>
        <v>0</v>
      </c>
      <c r="I1177" s="29">
        <f>'Data Source'!J1167</f>
        <v>0</v>
      </c>
      <c r="J1177" s="29">
        <f>'Data Source'!I1167</f>
        <v>0</v>
      </c>
    </row>
    <row r="1178" spans="1:10" x14ac:dyDescent="0.2">
      <c r="A1178" s="15" t="str">
        <f>IF(ISBLANK('Data Source'!A1168),"",'Data Source'!A1168)</f>
        <v/>
      </c>
      <c r="B1178" s="15" t="str">
        <f>IF(ISBLANK('Data Source'!B1168),"",'Data Source'!B1168)</f>
        <v/>
      </c>
      <c r="C1178" s="15" t="str">
        <f>IF(ISBLANK('Data Source'!C1168),"",'Data Source'!C1168)</f>
        <v/>
      </c>
      <c r="D1178" s="15" t="str">
        <f>IF(ISBLANK('Data Source'!D1168),"",'Data Source'!D1168)</f>
        <v/>
      </c>
      <c r="E1178" s="15" t="str">
        <f>IF(ISBLANK('Data Source'!E1168),"",'Data Source'!E1168)</f>
        <v/>
      </c>
      <c r="F1178" s="26" t="str">
        <f t="shared" si="37"/>
        <v>A</v>
      </c>
      <c r="G1178" s="27">
        <f t="shared" si="38"/>
        <v>0</v>
      </c>
      <c r="H1178" s="28">
        <f>('Dynamic-Activity'!$C$7*'Data Source'!$BI1168)+('Dynamic-Activity'!$G$7*'Data Source'!$BL1168)+('Dynamic-Activity'!$K$7*'Data Source'!$BO1168)+('Dynamic-Activity'!$C$15*'Data Source'!$BR1168)+('Dynamic-Activity'!$G$15*'Data Source'!$BU1168)+('Dynamic-Activity'!$K$15*'Data Source'!$BX1168)+('Dynamic-Activity'!$C$23*'Data Source'!$CA1168)+('Dynamic-Activity'!$G$23*'Data Source'!$CE1168)+('Dynamic-Activity'!$K$23*'Data Source'!$CI1168)+('Dynamic-Activity'!$C$31*'Data Source'!$CM1168)</f>
        <v>0</v>
      </c>
      <c r="I1178" s="29">
        <f>'Data Source'!J1168</f>
        <v>0</v>
      </c>
      <c r="J1178" s="29">
        <f>'Data Source'!I1168</f>
        <v>0</v>
      </c>
    </row>
    <row r="1179" spans="1:10" x14ac:dyDescent="0.2">
      <c r="A1179" s="15" t="str">
        <f>IF(ISBLANK('Data Source'!A1169),"",'Data Source'!A1169)</f>
        <v/>
      </c>
      <c r="B1179" s="15" t="str">
        <f>IF(ISBLANK('Data Source'!B1169),"",'Data Source'!B1169)</f>
        <v/>
      </c>
      <c r="C1179" s="15" t="str">
        <f>IF(ISBLANK('Data Source'!C1169),"",'Data Source'!C1169)</f>
        <v/>
      </c>
      <c r="D1179" s="15" t="str">
        <f>IF(ISBLANK('Data Source'!D1169),"",'Data Source'!D1169)</f>
        <v/>
      </c>
      <c r="E1179" s="15" t="str">
        <f>IF(ISBLANK('Data Source'!E1169),"",'Data Source'!E1169)</f>
        <v/>
      </c>
      <c r="F1179" s="26" t="str">
        <f t="shared" si="37"/>
        <v>A</v>
      </c>
      <c r="G1179" s="27">
        <f t="shared" si="38"/>
        <v>0</v>
      </c>
      <c r="H1179" s="28">
        <f>('Dynamic-Activity'!$C$7*'Data Source'!$BI1169)+('Dynamic-Activity'!$G$7*'Data Source'!$BL1169)+('Dynamic-Activity'!$K$7*'Data Source'!$BO1169)+('Dynamic-Activity'!$C$15*'Data Source'!$BR1169)+('Dynamic-Activity'!$G$15*'Data Source'!$BU1169)+('Dynamic-Activity'!$K$15*'Data Source'!$BX1169)+('Dynamic-Activity'!$C$23*'Data Source'!$CA1169)+('Dynamic-Activity'!$G$23*'Data Source'!$CE1169)+('Dynamic-Activity'!$K$23*'Data Source'!$CI1169)+('Dynamic-Activity'!$C$31*'Data Source'!$CM1169)</f>
        <v>0</v>
      </c>
      <c r="I1179" s="29">
        <f>'Data Source'!J1169</f>
        <v>0</v>
      </c>
      <c r="J1179" s="29">
        <f>'Data Source'!I1169</f>
        <v>0</v>
      </c>
    </row>
    <row r="1180" spans="1:10" x14ac:dyDescent="0.2">
      <c r="A1180" s="15" t="str">
        <f>IF(ISBLANK('Data Source'!A1170),"",'Data Source'!A1170)</f>
        <v/>
      </c>
      <c r="B1180" s="15" t="str">
        <f>IF(ISBLANK('Data Source'!B1170),"",'Data Source'!B1170)</f>
        <v/>
      </c>
      <c r="C1180" s="15" t="str">
        <f>IF(ISBLANK('Data Source'!C1170),"",'Data Source'!C1170)</f>
        <v/>
      </c>
      <c r="D1180" s="15" t="str">
        <f>IF(ISBLANK('Data Source'!D1170),"",'Data Source'!D1170)</f>
        <v/>
      </c>
      <c r="E1180" s="15" t="str">
        <f>IF(ISBLANK('Data Source'!E1170),"",'Data Source'!E1170)</f>
        <v/>
      </c>
      <c r="F1180" s="26" t="str">
        <f t="shared" si="37"/>
        <v>A</v>
      </c>
      <c r="G1180" s="27">
        <f t="shared" si="38"/>
        <v>0</v>
      </c>
      <c r="H1180" s="28">
        <f>('Dynamic-Activity'!$C$7*'Data Source'!$BI1170)+('Dynamic-Activity'!$G$7*'Data Source'!$BL1170)+('Dynamic-Activity'!$K$7*'Data Source'!$BO1170)+('Dynamic-Activity'!$C$15*'Data Source'!$BR1170)+('Dynamic-Activity'!$G$15*'Data Source'!$BU1170)+('Dynamic-Activity'!$K$15*'Data Source'!$BX1170)+('Dynamic-Activity'!$C$23*'Data Source'!$CA1170)+('Dynamic-Activity'!$G$23*'Data Source'!$CE1170)+('Dynamic-Activity'!$K$23*'Data Source'!$CI1170)+('Dynamic-Activity'!$C$31*'Data Source'!$CM1170)</f>
        <v>0</v>
      </c>
      <c r="I1180" s="29">
        <f>'Data Source'!J1170</f>
        <v>0</v>
      </c>
      <c r="J1180" s="29">
        <f>'Data Source'!I1170</f>
        <v>0</v>
      </c>
    </row>
    <row r="1181" spans="1:10" x14ac:dyDescent="0.2">
      <c r="A1181" s="15" t="str">
        <f>IF(ISBLANK('Data Source'!A1171),"",'Data Source'!A1171)</f>
        <v/>
      </c>
      <c r="B1181" s="15" t="str">
        <f>IF(ISBLANK('Data Source'!B1171),"",'Data Source'!B1171)</f>
        <v/>
      </c>
      <c r="C1181" s="15" t="str">
        <f>IF(ISBLANK('Data Source'!C1171),"",'Data Source'!C1171)</f>
        <v/>
      </c>
      <c r="D1181" s="15" t="str">
        <f>IF(ISBLANK('Data Source'!D1171),"",'Data Source'!D1171)</f>
        <v/>
      </c>
      <c r="E1181" s="15" t="str">
        <f>IF(ISBLANK('Data Source'!E1171),"",'Data Source'!E1171)</f>
        <v/>
      </c>
      <c r="F1181" s="26" t="str">
        <f t="shared" si="37"/>
        <v>A</v>
      </c>
      <c r="G1181" s="27">
        <f t="shared" si="38"/>
        <v>0</v>
      </c>
      <c r="H1181" s="28">
        <f>('Dynamic-Activity'!$C$7*'Data Source'!$BI1171)+('Dynamic-Activity'!$G$7*'Data Source'!$BL1171)+('Dynamic-Activity'!$K$7*'Data Source'!$BO1171)+('Dynamic-Activity'!$C$15*'Data Source'!$BR1171)+('Dynamic-Activity'!$G$15*'Data Source'!$BU1171)+('Dynamic-Activity'!$K$15*'Data Source'!$BX1171)+('Dynamic-Activity'!$C$23*'Data Source'!$CA1171)+('Dynamic-Activity'!$G$23*'Data Source'!$CE1171)+('Dynamic-Activity'!$K$23*'Data Source'!$CI1171)+('Dynamic-Activity'!$C$31*'Data Source'!$CM1171)</f>
        <v>0</v>
      </c>
      <c r="I1181" s="29">
        <f>'Data Source'!J1171</f>
        <v>0</v>
      </c>
      <c r="J1181" s="29">
        <f>'Data Source'!I1171</f>
        <v>0</v>
      </c>
    </row>
    <row r="1182" spans="1:10" x14ac:dyDescent="0.2">
      <c r="A1182" s="15" t="str">
        <f>IF(ISBLANK('Data Source'!A1172),"",'Data Source'!A1172)</f>
        <v/>
      </c>
      <c r="B1182" s="15" t="str">
        <f>IF(ISBLANK('Data Source'!B1172),"",'Data Source'!B1172)</f>
        <v/>
      </c>
      <c r="C1182" s="15" t="str">
        <f>IF(ISBLANK('Data Source'!C1172),"",'Data Source'!C1172)</f>
        <v/>
      </c>
      <c r="D1182" s="15" t="str">
        <f>IF(ISBLANK('Data Source'!D1172),"",'Data Source'!D1172)</f>
        <v/>
      </c>
      <c r="E1182" s="15" t="str">
        <f>IF(ISBLANK('Data Source'!E1172),"",'Data Source'!E1172)</f>
        <v/>
      </c>
      <c r="F1182" s="26" t="str">
        <f t="shared" si="37"/>
        <v>A</v>
      </c>
      <c r="G1182" s="27">
        <f t="shared" si="38"/>
        <v>0</v>
      </c>
      <c r="H1182" s="28">
        <f>('Dynamic-Activity'!$C$7*'Data Source'!$BI1172)+('Dynamic-Activity'!$G$7*'Data Source'!$BL1172)+('Dynamic-Activity'!$K$7*'Data Source'!$BO1172)+('Dynamic-Activity'!$C$15*'Data Source'!$BR1172)+('Dynamic-Activity'!$G$15*'Data Source'!$BU1172)+('Dynamic-Activity'!$K$15*'Data Source'!$BX1172)+('Dynamic-Activity'!$C$23*'Data Source'!$CA1172)+('Dynamic-Activity'!$G$23*'Data Source'!$CE1172)+('Dynamic-Activity'!$K$23*'Data Source'!$CI1172)+('Dynamic-Activity'!$C$31*'Data Source'!$CM1172)</f>
        <v>0</v>
      </c>
      <c r="I1182" s="29">
        <f>'Data Source'!J1172</f>
        <v>0</v>
      </c>
      <c r="J1182" s="29">
        <f>'Data Source'!I1172</f>
        <v>0</v>
      </c>
    </row>
    <row r="1183" spans="1:10" x14ac:dyDescent="0.2">
      <c r="A1183" s="15" t="str">
        <f>IF(ISBLANK('Data Source'!A1173),"",'Data Source'!A1173)</f>
        <v/>
      </c>
      <c r="B1183" s="15" t="str">
        <f>IF(ISBLANK('Data Source'!B1173),"",'Data Source'!B1173)</f>
        <v/>
      </c>
      <c r="C1183" s="15" t="str">
        <f>IF(ISBLANK('Data Source'!C1173),"",'Data Source'!C1173)</f>
        <v/>
      </c>
      <c r="D1183" s="15" t="str">
        <f>IF(ISBLANK('Data Source'!D1173),"",'Data Source'!D1173)</f>
        <v/>
      </c>
      <c r="E1183" s="15" t="str">
        <f>IF(ISBLANK('Data Source'!E1173),"",'Data Source'!E1173)</f>
        <v/>
      </c>
      <c r="F1183" s="26" t="str">
        <f t="shared" si="37"/>
        <v>A</v>
      </c>
      <c r="G1183" s="27">
        <f t="shared" si="38"/>
        <v>0</v>
      </c>
      <c r="H1183" s="28">
        <f>('Dynamic-Activity'!$C$7*'Data Source'!$BI1173)+('Dynamic-Activity'!$G$7*'Data Source'!$BL1173)+('Dynamic-Activity'!$K$7*'Data Source'!$BO1173)+('Dynamic-Activity'!$C$15*'Data Source'!$BR1173)+('Dynamic-Activity'!$G$15*'Data Source'!$BU1173)+('Dynamic-Activity'!$K$15*'Data Source'!$BX1173)+('Dynamic-Activity'!$C$23*'Data Source'!$CA1173)+('Dynamic-Activity'!$G$23*'Data Source'!$CE1173)+('Dynamic-Activity'!$K$23*'Data Source'!$CI1173)+('Dynamic-Activity'!$C$31*'Data Source'!$CM1173)</f>
        <v>0</v>
      </c>
      <c r="I1183" s="29">
        <f>'Data Source'!J1173</f>
        <v>0</v>
      </c>
      <c r="J1183" s="29">
        <f>'Data Source'!I1173</f>
        <v>0</v>
      </c>
    </row>
    <row r="1184" spans="1:10" x14ac:dyDescent="0.2">
      <c r="A1184" s="15" t="str">
        <f>IF(ISBLANK('Data Source'!A1174),"",'Data Source'!A1174)</f>
        <v/>
      </c>
      <c r="B1184" s="15" t="str">
        <f>IF(ISBLANK('Data Source'!B1174),"",'Data Source'!B1174)</f>
        <v/>
      </c>
      <c r="C1184" s="15" t="str">
        <f>IF(ISBLANK('Data Source'!C1174),"",'Data Source'!C1174)</f>
        <v/>
      </c>
      <c r="D1184" s="15" t="str">
        <f>IF(ISBLANK('Data Source'!D1174),"",'Data Source'!D1174)</f>
        <v/>
      </c>
      <c r="E1184" s="15" t="str">
        <f>IF(ISBLANK('Data Source'!E1174),"",'Data Source'!E1174)</f>
        <v/>
      </c>
      <c r="F1184" s="26" t="str">
        <f t="shared" si="37"/>
        <v>A</v>
      </c>
      <c r="G1184" s="27">
        <f t="shared" si="38"/>
        <v>0</v>
      </c>
      <c r="H1184" s="28">
        <f>('Dynamic-Activity'!$C$7*'Data Source'!$BI1174)+('Dynamic-Activity'!$G$7*'Data Source'!$BL1174)+('Dynamic-Activity'!$K$7*'Data Source'!$BO1174)+('Dynamic-Activity'!$C$15*'Data Source'!$BR1174)+('Dynamic-Activity'!$G$15*'Data Source'!$BU1174)+('Dynamic-Activity'!$K$15*'Data Source'!$BX1174)+('Dynamic-Activity'!$C$23*'Data Source'!$CA1174)+('Dynamic-Activity'!$G$23*'Data Source'!$CE1174)+('Dynamic-Activity'!$K$23*'Data Source'!$CI1174)+('Dynamic-Activity'!$C$31*'Data Source'!$CM1174)</f>
        <v>0</v>
      </c>
      <c r="I1184" s="29">
        <f>'Data Source'!J1174</f>
        <v>0</v>
      </c>
      <c r="J1184" s="29">
        <f>'Data Source'!I1174</f>
        <v>0</v>
      </c>
    </row>
    <row r="1185" spans="1:10" x14ac:dyDescent="0.2">
      <c r="A1185" s="15" t="str">
        <f>IF(ISBLANK('Data Source'!A1175),"",'Data Source'!A1175)</f>
        <v/>
      </c>
      <c r="B1185" s="15" t="str">
        <f>IF(ISBLANK('Data Source'!B1175),"",'Data Source'!B1175)</f>
        <v/>
      </c>
      <c r="C1185" s="15" t="str">
        <f>IF(ISBLANK('Data Source'!C1175),"",'Data Source'!C1175)</f>
        <v/>
      </c>
      <c r="D1185" s="15" t="str">
        <f>IF(ISBLANK('Data Source'!D1175),"",'Data Source'!D1175)</f>
        <v/>
      </c>
      <c r="E1185" s="15" t="str">
        <f>IF(ISBLANK('Data Source'!E1175),"",'Data Source'!E1175)</f>
        <v/>
      </c>
      <c r="F1185" s="26" t="str">
        <f t="shared" si="37"/>
        <v>A</v>
      </c>
      <c r="G1185" s="27">
        <f t="shared" si="38"/>
        <v>0</v>
      </c>
      <c r="H1185" s="28">
        <f>('Dynamic-Activity'!$C$7*'Data Source'!$BI1175)+('Dynamic-Activity'!$G$7*'Data Source'!$BL1175)+('Dynamic-Activity'!$K$7*'Data Source'!$BO1175)+('Dynamic-Activity'!$C$15*'Data Source'!$BR1175)+('Dynamic-Activity'!$G$15*'Data Source'!$BU1175)+('Dynamic-Activity'!$K$15*'Data Source'!$BX1175)+('Dynamic-Activity'!$C$23*'Data Source'!$CA1175)+('Dynamic-Activity'!$G$23*'Data Source'!$CE1175)+('Dynamic-Activity'!$K$23*'Data Source'!$CI1175)+('Dynamic-Activity'!$C$31*'Data Source'!$CM1175)</f>
        <v>0</v>
      </c>
      <c r="I1185" s="29">
        <f>'Data Source'!J1175</f>
        <v>0</v>
      </c>
      <c r="J1185" s="29">
        <f>'Data Source'!I1175</f>
        <v>0</v>
      </c>
    </row>
    <row r="1186" spans="1:10" x14ac:dyDescent="0.2">
      <c r="A1186" s="15" t="str">
        <f>IF(ISBLANK('Data Source'!A1176),"",'Data Source'!A1176)</f>
        <v/>
      </c>
      <c r="B1186" s="15" t="str">
        <f>IF(ISBLANK('Data Source'!B1176),"",'Data Source'!B1176)</f>
        <v/>
      </c>
      <c r="C1186" s="15" t="str">
        <f>IF(ISBLANK('Data Source'!C1176),"",'Data Source'!C1176)</f>
        <v/>
      </c>
      <c r="D1186" s="15" t="str">
        <f>IF(ISBLANK('Data Source'!D1176),"",'Data Source'!D1176)</f>
        <v/>
      </c>
      <c r="E1186" s="15" t="str">
        <f>IF(ISBLANK('Data Source'!E1176),"",'Data Source'!E1176)</f>
        <v/>
      </c>
      <c r="F1186" s="26" t="str">
        <f t="shared" si="37"/>
        <v>A</v>
      </c>
      <c r="G1186" s="27">
        <f t="shared" si="38"/>
        <v>0</v>
      </c>
      <c r="H1186" s="28">
        <f>('Dynamic-Activity'!$C$7*'Data Source'!$BI1176)+('Dynamic-Activity'!$G$7*'Data Source'!$BL1176)+('Dynamic-Activity'!$K$7*'Data Source'!$BO1176)+('Dynamic-Activity'!$C$15*'Data Source'!$BR1176)+('Dynamic-Activity'!$G$15*'Data Source'!$BU1176)+('Dynamic-Activity'!$K$15*'Data Source'!$BX1176)+('Dynamic-Activity'!$C$23*'Data Source'!$CA1176)+('Dynamic-Activity'!$G$23*'Data Source'!$CE1176)+('Dynamic-Activity'!$K$23*'Data Source'!$CI1176)+('Dynamic-Activity'!$C$31*'Data Source'!$CM1176)</f>
        <v>0</v>
      </c>
      <c r="I1186" s="29">
        <f>'Data Source'!J1176</f>
        <v>0</v>
      </c>
      <c r="J1186" s="29">
        <f>'Data Source'!I1176</f>
        <v>0</v>
      </c>
    </row>
    <row r="1187" spans="1:10" x14ac:dyDescent="0.2">
      <c r="A1187" s="15" t="str">
        <f>IF(ISBLANK('Data Source'!A1177),"",'Data Source'!A1177)</f>
        <v/>
      </c>
      <c r="B1187" s="15" t="str">
        <f>IF(ISBLANK('Data Source'!B1177),"",'Data Source'!B1177)</f>
        <v/>
      </c>
      <c r="C1187" s="15" t="str">
        <f>IF(ISBLANK('Data Source'!C1177),"",'Data Source'!C1177)</f>
        <v/>
      </c>
      <c r="D1187" s="15" t="str">
        <f>IF(ISBLANK('Data Source'!D1177),"",'Data Source'!D1177)</f>
        <v/>
      </c>
      <c r="E1187" s="15" t="str">
        <f>IF(ISBLANK('Data Source'!E1177),"",'Data Source'!E1177)</f>
        <v/>
      </c>
      <c r="F1187" s="26" t="str">
        <f t="shared" si="37"/>
        <v>A</v>
      </c>
      <c r="G1187" s="27">
        <f t="shared" si="38"/>
        <v>0</v>
      </c>
      <c r="H1187" s="28">
        <f>('Dynamic-Activity'!$C$7*'Data Source'!$BI1177)+('Dynamic-Activity'!$G$7*'Data Source'!$BL1177)+('Dynamic-Activity'!$K$7*'Data Source'!$BO1177)+('Dynamic-Activity'!$C$15*'Data Source'!$BR1177)+('Dynamic-Activity'!$G$15*'Data Source'!$BU1177)+('Dynamic-Activity'!$K$15*'Data Source'!$BX1177)+('Dynamic-Activity'!$C$23*'Data Source'!$CA1177)+('Dynamic-Activity'!$G$23*'Data Source'!$CE1177)+('Dynamic-Activity'!$K$23*'Data Source'!$CI1177)+('Dynamic-Activity'!$C$31*'Data Source'!$CM1177)</f>
        <v>0</v>
      </c>
      <c r="I1187" s="29">
        <f>'Data Source'!J1177</f>
        <v>0</v>
      </c>
      <c r="J1187" s="29">
        <f>'Data Source'!I1177</f>
        <v>0</v>
      </c>
    </row>
    <row r="1188" spans="1:10" x14ac:dyDescent="0.2">
      <c r="A1188" s="15" t="str">
        <f>IF(ISBLANK('Data Source'!A1178),"",'Data Source'!A1178)</f>
        <v/>
      </c>
      <c r="B1188" s="15" t="str">
        <f>IF(ISBLANK('Data Source'!B1178),"",'Data Source'!B1178)</f>
        <v/>
      </c>
      <c r="C1188" s="15" t="str">
        <f>IF(ISBLANK('Data Source'!C1178),"",'Data Source'!C1178)</f>
        <v/>
      </c>
      <c r="D1188" s="15" t="str">
        <f>IF(ISBLANK('Data Source'!D1178),"",'Data Source'!D1178)</f>
        <v/>
      </c>
      <c r="E1188" s="15" t="str">
        <f>IF(ISBLANK('Data Source'!E1178),"",'Data Source'!E1178)</f>
        <v/>
      </c>
      <c r="F1188" s="26" t="str">
        <f t="shared" si="37"/>
        <v>A</v>
      </c>
      <c r="G1188" s="27">
        <f t="shared" si="38"/>
        <v>0</v>
      </c>
      <c r="H1188" s="28">
        <f>('Dynamic-Activity'!$C$7*'Data Source'!$BI1178)+('Dynamic-Activity'!$G$7*'Data Source'!$BL1178)+('Dynamic-Activity'!$K$7*'Data Source'!$BO1178)+('Dynamic-Activity'!$C$15*'Data Source'!$BR1178)+('Dynamic-Activity'!$G$15*'Data Source'!$BU1178)+('Dynamic-Activity'!$K$15*'Data Source'!$BX1178)+('Dynamic-Activity'!$C$23*'Data Source'!$CA1178)+('Dynamic-Activity'!$G$23*'Data Source'!$CE1178)+('Dynamic-Activity'!$K$23*'Data Source'!$CI1178)+('Dynamic-Activity'!$C$31*'Data Source'!$CM1178)</f>
        <v>0</v>
      </c>
      <c r="I1188" s="29">
        <f>'Data Source'!J1178</f>
        <v>0</v>
      </c>
      <c r="J1188" s="29">
        <f>'Data Source'!I1178</f>
        <v>0</v>
      </c>
    </row>
    <row r="1189" spans="1:10" x14ac:dyDescent="0.2">
      <c r="A1189" s="15" t="str">
        <f>IF(ISBLANK('Data Source'!A1179),"",'Data Source'!A1179)</f>
        <v/>
      </c>
      <c r="B1189" s="15" t="str">
        <f>IF(ISBLANK('Data Source'!B1179),"",'Data Source'!B1179)</f>
        <v/>
      </c>
      <c r="C1189" s="15" t="str">
        <f>IF(ISBLANK('Data Source'!C1179),"",'Data Source'!C1179)</f>
        <v/>
      </c>
      <c r="D1189" s="15" t="str">
        <f>IF(ISBLANK('Data Source'!D1179),"",'Data Source'!D1179)</f>
        <v/>
      </c>
      <c r="E1189" s="15" t="str">
        <f>IF(ISBLANK('Data Source'!E1179),"",'Data Source'!E1179)</f>
        <v/>
      </c>
      <c r="F1189" s="26" t="str">
        <f t="shared" si="37"/>
        <v>A</v>
      </c>
      <c r="G1189" s="27">
        <f t="shared" si="38"/>
        <v>0</v>
      </c>
      <c r="H1189" s="28">
        <f>('Dynamic-Activity'!$C$7*'Data Source'!$BI1179)+('Dynamic-Activity'!$G$7*'Data Source'!$BL1179)+('Dynamic-Activity'!$K$7*'Data Source'!$BO1179)+('Dynamic-Activity'!$C$15*'Data Source'!$BR1179)+('Dynamic-Activity'!$G$15*'Data Source'!$BU1179)+('Dynamic-Activity'!$K$15*'Data Source'!$BX1179)+('Dynamic-Activity'!$C$23*'Data Source'!$CA1179)+('Dynamic-Activity'!$G$23*'Data Source'!$CE1179)+('Dynamic-Activity'!$K$23*'Data Source'!$CI1179)+('Dynamic-Activity'!$C$31*'Data Source'!$CM1179)</f>
        <v>0</v>
      </c>
      <c r="I1189" s="29">
        <f>'Data Source'!J1179</f>
        <v>0</v>
      </c>
      <c r="J1189" s="29">
        <f>'Data Source'!I1179</f>
        <v>0</v>
      </c>
    </row>
    <row r="1190" spans="1:10" x14ac:dyDescent="0.2">
      <c r="A1190" s="15" t="str">
        <f>IF(ISBLANK('Data Source'!A1180),"",'Data Source'!A1180)</f>
        <v/>
      </c>
      <c r="B1190" s="15" t="str">
        <f>IF(ISBLANK('Data Source'!B1180),"",'Data Source'!B1180)</f>
        <v/>
      </c>
      <c r="C1190" s="15" t="str">
        <f>IF(ISBLANK('Data Source'!C1180),"",'Data Source'!C1180)</f>
        <v/>
      </c>
      <c r="D1190" s="15" t="str">
        <f>IF(ISBLANK('Data Source'!D1180),"",'Data Source'!D1180)</f>
        <v/>
      </c>
      <c r="E1190" s="15" t="str">
        <f>IF(ISBLANK('Data Source'!E1180),"",'Data Source'!E1180)</f>
        <v/>
      </c>
      <c r="F1190" s="26" t="str">
        <f t="shared" si="37"/>
        <v>A</v>
      </c>
      <c r="G1190" s="27">
        <f t="shared" si="38"/>
        <v>0</v>
      </c>
      <c r="H1190" s="28">
        <f>('Dynamic-Activity'!$C$7*'Data Source'!$BI1180)+('Dynamic-Activity'!$G$7*'Data Source'!$BL1180)+('Dynamic-Activity'!$K$7*'Data Source'!$BO1180)+('Dynamic-Activity'!$C$15*'Data Source'!$BR1180)+('Dynamic-Activity'!$G$15*'Data Source'!$BU1180)+('Dynamic-Activity'!$K$15*'Data Source'!$BX1180)+('Dynamic-Activity'!$C$23*'Data Source'!$CA1180)+('Dynamic-Activity'!$G$23*'Data Source'!$CE1180)+('Dynamic-Activity'!$K$23*'Data Source'!$CI1180)+('Dynamic-Activity'!$C$31*'Data Source'!$CM1180)</f>
        <v>0</v>
      </c>
      <c r="I1190" s="29">
        <f>'Data Source'!J1180</f>
        <v>0</v>
      </c>
      <c r="J1190" s="29">
        <f>'Data Source'!I1180</f>
        <v>0</v>
      </c>
    </row>
    <row r="1191" spans="1:10" x14ac:dyDescent="0.2">
      <c r="A1191" s="15" t="str">
        <f>IF(ISBLANK('Data Source'!A1181),"",'Data Source'!A1181)</f>
        <v/>
      </c>
      <c r="B1191" s="15" t="str">
        <f>IF(ISBLANK('Data Source'!B1181),"",'Data Source'!B1181)</f>
        <v/>
      </c>
      <c r="C1191" s="15" t="str">
        <f>IF(ISBLANK('Data Source'!C1181),"",'Data Source'!C1181)</f>
        <v/>
      </c>
      <c r="D1191" s="15" t="str">
        <f>IF(ISBLANK('Data Source'!D1181),"",'Data Source'!D1181)</f>
        <v/>
      </c>
      <c r="E1191" s="15" t="str">
        <f>IF(ISBLANK('Data Source'!E1181),"",'Data Source'!E1181)</f>
        <v/>
      </c>
      <c r="F1191" s="26" t="str">
        <f t="shared" si="37"/>
        <v>A</v>
      </c>
      <c r="G1191" s="27">
        <f t="shared" si="38"/>
        <v>0</v>
      </c>
      <c r="H1191" s="28">
        <f>('Dynamic-Activity'!$C$7*'Data Source'!$BI1181)+('Dynamic-Activity'!$G$7*'Data Source'!$BL1181)+('Dynamic-Activity'!$K$7*'Data Source'!$BO1181)+('Dynamic-Activity'!$C$15*'Data Source'!$BR1181)+('Dynamic-Activity'!$G$15*'Data Source'!$BU1181)+('Dynamic-Activity'!$K$15*'Data Source'!$BX1181)+('Dynamic-Activity'!$C$23*'Data Source'!$CA1181)+('Dynamic-Activity'!$G$23*'Data Source'!$CE1181)+('Dynamic-Activity'!$K$23*'Data Source'!$CI1181)+('Dynamic-Activity'!$C$31*'Data Source'!$CM1181)</f>
        <v>0</v>
      </c>
      <c r="I1191" s="29">
        <f>'Data Source'!J1181</f>
        <v>0</v>
      </c>
      <c r="J1191" s="29">
        <f>'Data Source'!I1181</f>
        <v>0</v>
      </c>
    </row>
    <row r="1192" spans="1:10" x14ac:dyDescent="0.2">
      <c r="A1192" s="15" t="str">
        <f>IF(ISBLANK('Data Source'!A1182),"",'Data Source'!A1182)</f>
        <v/>
      </c>
      <c r="B1192" s="15" t="str">
        <f>IF(ISBLANK('Data Source'!B1182),"",'Data Source'!B1182)</f>
        <v/>
      </c>
      <c r="C1192" s="15" t="str">
        <f>IF(ISBLANK('Data Source'!C1182),"",'Data Source'!C1182)</f>
        <v/>
      </c>
      <c r="D1192" s="15" t="str">
        <f>IF(ISBLANK('Data Source'!D1182),"",'Data Source'!D1182)</f>
        <v/>
      </c>
      <c r="E1192" s="15" t="str">
        <f>IF(ISBLANK('Data Source'!E1182),"",'Data Source'!E1182)</f>
        <v/>
      </c>
      <c r="F1192" s="26" t="str">
        <f t="shared" si="37"/>
        <v>A</v>
      </c>
      <c r="G1192" s="27">
        <f t="shared" si="38"/>
        <v>0</v>
      </c>
      <c r="H1192" s="28">
        <f>('Dynamic-Activity'!$C$7*'Data Source'!$BI1182)+('Dynamic-Activity'!$G$7*'Data Source'!$BL1182)+('Dynamic-Activity'!$K$7*'Data Source'!$BO1182)+('Dynamic-Activity'!$C$15*'Data Source'!$BR1182)+('Dynamic-Activity'!$G$15*'Data Source'!$BU1182)+('Dynamic-Activity'!$K$15*'Data Source'!$BX1182)+('Dynamic-Activity'!$C$23*'Data Source'!$CA1182)+('Dynamic-Activity'!$G$23*'Data Source'!$CE1182)+('Dynamic-Activity'!$K$23*'Data Source'!$CI1182)+('Dynamic-Activity'!$C$31*'Data Source'!$CM1182)</f>
        <v>0</v>
      </c>
      <c r="I1192" s="29">
        <f>'Data Source'!J1182</f>
        <v>0</v>
      </c>
      <c r="J1192" s="29">
        <f>'Data Source'!I1182</f>
        <v>0</v>
      </c>
    </row>
    <row r="1193" spans="1:10" x14ac:dyDescent="0.2">
      <c r="A1193" s="15" t="str">
        <f>IF(ISBLANK('Data Source'!A1183),"",'Data Source'!A1183)</f>
        <v/>
      </c>
      <c r="B1193" s="15" t="str">
        <f>IF(ISBLANK('Data Source'!B1183),"",'Data Source'!B1183)</f>
        <v/>
      </c>
      <c r="C1193" s="15" t="str">
        <f>IF(ISBLANK('Data Source'!C1183),"",'Data Source'!C1183)</f>
        <v/>
      </c>
      <c r="D1193" s="15" t="str">
        <f>IF(ISBLANK('Data Source'!D1183),"",'Data Source'!D1183)</f>
        <v/>
      </c>
      <c r="E1193" s="15" t="str">
        <f>IF(ISBLANK('Data Source'!E1183),"",'Data Source'!E1183)</f>
        <v/>
      </c>
      <c r="F1193" s="26" t="str">
        <f t="shared" si="37"/>
        <v>A</v>
      </c>
      <c r="G1193" s="27">
        <f t="shared" si="38"/>
        <v>0</v>
      </c>
      <c r="H1193" s="28">
        <f>('Dynamic-Activity'!$C$7*'Data Source'!$BI1183)+('Dynamic-Activity'!$G$7*'Data Source'!$BL1183)+('Dynamic-Activity'!$K$7*'Data Source'!$BO1183)+('Dynamic-Activity'!$C$15*'Data Source'!$BR1183)+('Dynamic-Activity'!$G$15*'Data Source'!$BU1183)+('Dynamic-Activity'!$K$15*'Data Source'!$BX1183)+('Dynamic-Activity'!$C$23*'Data Source'!$CA1183)+('Dynamic-Activity'!$G$23*'Data Source'!$CE1183)+('Dynamic-Activity'!$K$23*'Data Source'!$CI1183)+('Dynamic-Activity'!$C$31*'Data Source'!$CM1183)</f>
        <v>0</v>
      </c>
      <c r="I1193" s="29">
        <f>'Data Source'!J1183</f>
        <v>0</v>
      </c>
      <c r="J1193" s="29">
        <f>'Data Source'!I1183</f>
        <v>0</v>
      </c>
    </row>
    <row r="1194" spans="1:10" x14ac:dyDescent="0.2">
      <c r="A1194" s="15" t="str">
        <f>IF(ISBLANK('Data Source'!A1184),"",'Data Source'!A1184)</f>
        <v/>
      </c>
      <c r="B1194" s="15" t="str">
        <f>IF(ISBLANK('Data Source'!B1184),"",'Data Source'!B1184)</f>
        <v/>
      </c>
      <c r="C1194" s="15" t="str">
        <f>IF(ISBLANK('Data Source'!C1184),"",'Data Source'!C1184)</f>
        <v/>
      </c>
      <c r="D1194" s="15" t="str">
        <f>IF(ISBLANK('Data Source'!D1184),"",'Data Source'!D1184)</f>
        <v/>
      </c>
      <c r="E1194" s="15" t="str">
        <f>IF(ISBLANK('Data Source'!E1184),"",'Data Source'!E1184)</f>
        <v/>
      </c>
      <c r="F1194" s="26" t="str">
        <f t="shared" si="37"/>
        <v>A</v>
      </c>
      <c r="G1194" s="27">
        <f t="shared" si="38"/>
        <v>0</v>
      </c>
      <c r="H1194" s="28">
        <f>('Dynamic-Activity'!$C$7*'Data Source'!$BI1184)+('Dynamic-Activity'!$G$7*'Data Source'!$BL1184)+('Dynamic-Activity'!$K$7*'Data Source'!$BO1184)+('Dynamic-Activity'!$C$15*'Data Source'!$BR1184)+('Dynamic-Activity'!$G$15*'Data Source'!$BU1184)+('Dynamic-Activity'!$K$15*'Data Source'!$BX1184)+('Dynamic-Activity'!$C$23*'Data Source'!$CA1184)+('Dynamic-Activity'!$G$23*'Data Source'!$CE1184)+('Dynamic-Activity'!$K$23*'Data Source'!$CI1184)+('Dynamic-Activity'!$C$31*'Data Source'!$CM1184)</f>
        <v>0</v>
      </c>
      <c r="I1194" s="29">
        <f>'Data Source'!J1184</f>
        <v>0</v>
      </c>
      <c r="J1194" s="29">
        <f>'Data Source'!I1184</f>
        <v>0</v>
      </c>
    </row>
    <row r="1195" spans="1:10" x14ac:dyDescent="0.2">
      <c r="A1195" s="15" t="str">
        <f>IF(ISBLANK('Data Source'!A1185),"",'Data Source'!A1185)</f>
        <v/>
      </c>
      <c r="B1195" s="15" t="str">
        <f>IF(ISBLANK('Data Source'!B1185),"",'Data Source'!B1185)</f>
        <v/>
      </c>
      <c r="C1195" s="15" t="str">
        <f>IF(ISBLANK('Data Source'!C1185),"",'Data Source'!C1185)</f>
        <v/>
      </c>
      <c r="D1195" s="15" t="str">
        <f>IF(ISBLANK('Data Source'!D1185),"",'Data Source'!D1185)</f>
        <v/>
      </c>
      <c r="E1195" s="15" t="str">
        <f>IF(ISBLANK('Data Source'!E1185),"",'Data Source'!E1185)</f>
        <v/>
      </c>
      <c r="F1195" s="26" t="str">
        <f t="shared" si="37"/>
        <v>A</v>
      </c>
      <c r="G1195" s="27">
        <f t="shared" si="38"/>
        <v>0</v>
      </c>
      <c r="H1195" s="28">
        <f>('Dynamic-Activity'!$C$7*'Data Source'!$BI1185)+('Dynamic-Activity'!$G$7*'Data Source'!$BL1185)+('Dynamic-Activity'!$K$7*'Data Source'!$BO1185)+('Dynamic-Activity'!$C$15*'Data Source'!$BR1185)+('Dynamic-Activity'!$G$15*'Data Source'!$BU1185)+('Dynamic-Activity'!$K$15*'Data Source'!$BX1185)+('Dynamic-Activity'!$C$23*'Data Source'!$CA1185)+('Dynamic-Activity'!$G$23*'Data Source'!$CE1185)+('Dynamic-Activity'!$K$23*'Data Source'!$CI1185)+('Dynamic-Activity'!$C$31*'Data Source'!$CM1185)</f>
        <v>0</v>
      </c>
      <c r="I1195" s="29">
        <f>'Data Source'!J1185</f>
        <v>0</v>
      </c>
      <c r="J1195" s="29">
        <f>'Data Source'!I1185</f>
        <v>0</v>
      </c>
    </row>
    <row r="1196" spans="1:10" x14ac:dyDescent="0.2">
      <c r="A1196" s="15" t="str">
        <f>IF(ISBLANK('Data Source'!A1186),"",'Data Source'!A1186)</f>
        <v/>
      </c>
      <c r="B1196" s="15" t="str">
        <f>IF(ISBLANK('Data Source'!B1186),"",'Data Source'!B1186)</f>
        <v/>
      </c>
      <c r="C1196" s="15" t="str">
        <f>IF(ISBLANK('Data Source'!C1186),"",'Data Source'!C1186)</f>
        <v/>
      </c>
      <c r="D1196" s="15" t="str">
        <f>IF(ISBLANK('Data Source'!D1186),"",'Data Source'!D1186)</f>
        <v/>
      </c>
      <c r="E1196" s="15" t="str">
        <f>IF(ISBLANK('Data Source'!E1186),"",'Data Source'!E1186)</f>
        <v/>
      </c>
      <c r="F1196" s="26" t="str">
        <f t="shared" si="37"/>
        <v>A</v>
      </c>
      <c r="G1196" s="27">
        <f t="shared" si="38"/>
        <v>0</v>
      </c>
      <c r="H1196" s="28">
        <f>('Dynamic-Activity'!$C$7*'Data Source'!$BI1186)+('Dynamic-Activity'!$G$7*'Data Source'!$BL1186)+('Dynamic-Activity'!$K$7*'Data Source'!$BO1186)+('Dynamic-Activity'!$C$15*'Data Source'!$BR1186)+('Dynamic-Activity'!$G$15*'Data Source'!$BU1186)+('Dynamic-Activity'!$K$15*'Data Source'!$BX1186)+('Dynamic-Activity'!$C$23*'Data Source'!$CA1186)+('Dynamic-Activity'!$G$23*'Data Source'!$CE1186)+('Dynamic-Activity'!$K$23*'Data Source'!$CI1186)+('Dynamic-Activity'!$C$31*'Data Source'!$CM1186)</f>
        <v>0</v>
      </c>
      <c r="I1196" s="29">
        <f>'Data Source'!J1186</f>
        <v>0</v>
      </c>
      <c r="J1196" s="29">
        <f>'Data Source'!I1186</f>
        <v>0</v>
      </c>
    </row>
    <row r="1197" spans="1:10" x14ac:dyDescent="0.2">
      <c r="A1197" s="15" t="str">
        <f>IF(ISBLANK('Data Source'!A1187),"",'Data Source'!A1187)</f>
        <v/>
      </c>
      <c r="B1197" s="15" t="str">
        <f>IF(ISBLANK('Data Source'!B1187),"",'Data Source'!B1187)</f>
        <v/>
      </c>
      <c r="C1197" s="15" t="str">
        <f>IF(ISBLANK('Data Source'!C1187),"",'Data Source'!C1187)</f>
        <v/>
      </c>
      <c r="D1197" s="15" t="str">
        <f>IF(ISBLANK('Data Source'!D1187),"",'Data Source'!D1187)</f>
        <v/>
      </c>
      <c r="E1197" s="15" t="str">
        <f>IF(ISBLANK('Data Source'!E1187),"",'Data Source'!E1187)</f>
        <v/>
      </c>
      <c r="F1197" s="26" t="str">
        <f t="shared" si="37"/>
        <v>A</v>
      </c>
      <c r="G1197" s="27">
        <f t="shared" si="38"/>
        <v>0</v>
      </c>
      <c r="H1197" s="28">
        <f>('Dynamic-Activity'!$C$7*'Data Source'!$BI1187)+('Dynamic-Activity'!$G$7*'Data Source'!$BL1187)+('Dynamic-Activity'!$K$7*'Data Source'!$BO1187)+('Dynamic-Activity'!$C$15*'Data Source'!$BR1187)+('Dynamic-Activity'!$G$15*'Data Source'!$BU1187)+('Dynamic-Activity'!$K$15*'Data Source'!$BX1187)+('Dynamic-Activity'!$C$23*'Data Source'!$CA1187)+('Dynamic-Activity'!$G$23*'Data Source'!$CE1187)+('Dynamic-Activity'!$K$23*'Data Source'!$CI1187)+('Dynamic-Activity'!$C$31*'Data Source'!$CM1187)</f>
        <v>0</v>
      </c>
      <c r="I1197" s="29">
        <f>'Data Source'!J1187</f>
        <v>0</v>
      </c>
      <c r="J1197" s="29">
        <f>'Data Source'!I1187</f>
        <v>0</v>
      </c>
    </row>
    <row r="1198" spans="1:10" x14ac:dyDescent="0.2">
      <c r="A1198" s="15" t="str">
        <f>IF(ISBLANK('Data Source'!A1188),"",'Data Source'!A1188)</f>
        <v/>
      </c>
      <c r="B1198" s="15" t="str">
        <f>IF(ISBLANK('Data Source'!B1188),"",'Data Source'!B1188)</f>
        <v/>
      </c>
      <c r="C1198" s="15" t="str">
        <f>IF(ISBLANK('Data Source'!C1188),"",'Data Source'!C1188)</f>
        <v/>
      </c>
      <c r="D1198" s="15" t="str">
        <f>IF(ISBLANK('Data Source'!D1188),"",'Data Source'!D1188)</f>
        <v/>
      </c>
      <c r="E1198" s="15" t="str">
        <f>IF(ISBLANK('Data Source'!E1188),"",'Data Source'!E1188)</f>
        <v/>
      </c>
      <c r="F1198" s="26" t="str">
        <f t="shared" si="37"/>
        <v>A</v>
      </c>
      <c r="G1198" s="27">
        <f t="shared" si="38"/>
        <v>0</v>
      </c>
      <c r="H1198" s="28">
        <f>('Dynamic-Activity'!$C$7*'Data Source'!$BI1188)+('Dynamic-Activity'!$G$7*'Data Source'!$BL1188)+('Dynamic-Activity'!$K$7*'Data Source'!$BO1188)+('Dynamic-Activity'!$C$15*'Data Source'!$BR1188)+('Dynamic-Activity'!$G$15*'Data Source'!$BU1188)+('Dynamic-Activity'!$K$15*'Data Source'!$BX1188)+('Dynamic-Activity'!$C$23*'Data Source'!$CA1188)+('Dynamic-Activity'!$G$23*'Data Source'!$CE1188)+('Dynamic-Activity'!$K$23*'Data Source'!$CI1188)+('Dynamic-Activity'!$C$31*'Data Source'!$CM1188)</f>
        <v>0</v>
      </c>
      <c r="I1198" s="29">
        <f>'Data Source'!J1188</f>
        <v>0</v>
      </c>
      <c r="J1198" s="29">
        <f>'Data Source'!I1188</f>
        <v>0</v>
      </c>
    </row>
    <row r="1199" spans="1:10" x14ac:dyDescent="0.2">
      <c r="A1199" s="15" t="str">
        <f>IF(ISBLANK('Data Source'!A1189),"",'Data Source'!A1189)</f>
        <v/>
      </c>
      <c r="B1199" s="15" t="str">
        <f>IF(ISBLANK('Data Source'!B1189),"",'Data Source'!B1189)</f>
        <v/>
      </c>
      <c r="C1199" s="15" t="str">
        <f>IF(ISBLANK('Data Source'!C1189),"",'Data Source'!C1189)</f>
        <v/>
      </c>
      <c r="D1199" s="15" t="str">
        <f>IF(ISBLANK('Data Source'!D1189),"",'Data Source'!D1189)</f>
        <v/>
      </c>
      <c r="E1199" s="15" t="str">
        <f>IF(ISBLANK('Data Source'!E1189),"",'Data Source'!E1189)</f>
        <v/>
      </c>
      <c r="F1199" s="26" t="str">
        <f t="shared" si="37"/>
        <v>A</v>
      </c>
      <c r="G1199" s="27">
        <f t="shared" si="38"/>
        <v>0</v>
      </c>
      <c r="H1199" s="28">
        <f>('Dynamic-Activity'!$C$7*'Data Source'!$BI1189)+('Dynamic-Activity'!$G$7*'Data Source'!$BL1189)+('Dynamic-Activity'!$K$7*'Data Source'!$BO1189)+('Dynamic-Activity'!$C$15*'Data Source'!$BR1189)+('Dynamic-Activity'!$G$15*'Data Source'!$BU1189)+('Dynamic-Activity'!$K$15*'Data Source'!$BX1189)+('Dynamic-Activity'!$C$23*'Data Source'!$CA1189)+('Dynamic-Activity'!$G$23*'Data Source'!$CE1189)+('Dynamic-Activity'!$K$23*'Data Source'!$CI1189)+('Dynamic-Activity'!$C$31*'Data Source'!$CM1189)</f>
        <v>0</v>
      </c>
      <c r="I1199" s="29">
        <f>'Data Source'!J1189</f>
        <v>0</v>
      </c>
      <c r="J1199" s="29">
        <f>'Data Source'!I1189</f>
        <v>0</v>
      </c>
    </row>
    <row r="1200" spans="1:10" x14ac:dyDescent="0.2">
      <c r="A1200" s="15" t="str">
        <f>IF(ISBLANK('Data Source'!A1190),"",'Data Source'!A1190)</f>
        <v/>
      </c>
      <c r="B1200" s="15" t="str">
        <f>IF(ISBLANK('Data Source'!B1190),"",'Data Source'!B1190)</f>
        <v/>
      </c>
      <c r="C1200" s="15" t="str">
        <f>IF(ISBLANK('Data Source'!C1190),"",'Data Source'!C1190)</f>
        <v/>
      </c>
      <c r="D1200" s="15" t="str">
        <f>IF(ISBLANK('Data Source'!D1190),"",'Data Source'!D1190)</f>
        <v/>
      </c>
      <c r="E1200" s="15" t="str">
        <f>IF(ISBLANK('Data Source'!E1190),"",'Data Source'!E1190)</f>
        <v/>
      </c>
      <c r="F1200" s="26" t="str">
        <f t="shared" si="37"/>
        <v>A</v>
      </c>
      <c r="G1200" s="27">
        <f t="shared" si="38"/>
        <v>0</v>
      </c>
      <c r="H1200" s="28">
        <f>('Dynamic-Activity'!$C$7*'Data Source'!$BI1190)+('Dynamic-Activity'!$G$7*'Data Source'!$BL1190)+('Dynamic-Activity'!$K$7*'Data Source'!$BO1190)+('Dynamic-Activity'!$C$15*'Data Source'!$BR1190)+('Dynamic-Activity'!$G$15*'Data Source'!$BU1190)+('Dynamic-Activity'!$K$15*'Data Source'!$BX1190)+('Dynamic-Activity'!$C$23*'Data Source'!$CA1190)+('Dynamic-Activity'!$G$23*'Data Source'!$CE1190)+('Dynamic-Activity'!$K$23*'Data Source'!$CI1190)+('Dynamic-Activity'!$C$31*'Data Source'!$CM1190)</f>
        <v>0</v>
      </c>
      <c r="I1200" s="29">
        <f>'Data Source'!J1190</f>
        <v>0</v>
      </c>
      <c r="J1200" s="29">
        <f>'Data Source'!I1190</f>
        <v>0</v>
      </c>
    </row>
    <row r="1201" spans="1:10" x14ac:dyDescent="0.2">
      <c r="A1201" s="15" t="str">
        <f>IF(ISBLANK('Data Source'!A1191),"",'Data Source'!A1191)</f>
        <v/>
      </c>
      <c r="B1201" s="15" t="str">
        <f>IF(ISBLANK('Data Source'!B1191),"",'Data Source'!B1191)</f>
        <v/>
      </c>
      <c r="C1201" s="15" t="str">
        <f>IF(ISBLANK('Data Source'!C1191),"",'Data Source'!C1191)</f>
        <v/>
      </c>
      <c r="D1201" s="15" t="str">
        <f>IF(ISBLANK('Data Source'!D1191),"",'Data Source'!D1191)</f>
        <v/>
      </c>
      <c r="E1201" s="15" t="str">
        <f>IF(ISBLANK('Data Source'!E1191),"",'Data Source'!E1191)</f>
        <v/>
      </c>
      <c r="F1201" s="26" t="str">
        <f t="shared" si="37"/>
        <v>A</v>
      </c>
      <c r="G1201" s="27">
        <f t="shared" si="38"/>
        <v>0</v>
      </c>
      <c r="H1201" s="28">
        <f>('Dynamic-Activity'!$C$7*'Data Source'!$BI1191)+('Dynamic-Activity'!$G$7*'Data Source'!$BL1191)+('Dynamic-Activity'!$K$7*'Data Source'!$BO1191)+('Dynamic-Activity'!$C$15*'Data Source'!$BR1191)+('Dynamic-Activity'!$G$15*'Data Source'!$BU1191)+('Dynamic-Activity'!$K$15*'Data Source'!$BX1191)+('Dynamic-Activity'!$C$23*'Data Source'!$CA1191)+('Dynamic-Activity'!$G$23*'Data Source'!$CE1191)+('Dynamic-Activity'!$K$23*'Data Source'!$CI1191)+('Dynamic-Activity'!$C$31*'Data Source'!$CM1191)</f>
        <v>0</v>
      </c>
      <c r="I1201" s="29">
        <f>'Data Source'!J1191</f>
        <v>0</v>
      </c>
      <c r="J1201" s="29">
        <f>'Data Source'!I1191</f>
        <v>0</v>
      </c>
    </row>
    <row r="1202" spans="1:10" x14ac:dyDescent="0.2">
      <c r="A1202" s="15" t="str">
        <f>IF(ISBLANK('Data Source'!A1192),"",'Data Source'!A1192)</f>
        <v/>
      </c>
      <c r="B1202" s="15" t="str">
        <f>IF(ISBLANK('Data Source'!B1192),"",'Data Source'!B1192)</f>
        <v/>
      </c>
      <c r="C1202" s="15" t="str">
        <f>IF(ISBLANK('Data Source'!C1192),"",'Data Source'!C1192)</f>
        <v/>
      </c>
      <c r="D1202" s="15" t="str">
        <f>IF(ISBLANK('Data Source'!D1192),"",'Data Source'!D1192)</f>
        <v/>
      </c>
      <c r="E1202" s="15" t="str">
        <f>IF(ISBLANK('Data Source'!E1192),"",'Data Source'!E1192)</f>
        <v/>
      </c>
      <c r="F1202" s="26" t="str">
        <f t="shared" si="37"/>
        <v>A</v>
      </c>
      <c r="G1202" s="27">
        <f t="shared" si="38"/>
        <v>0</v>
      </c>
      <c r="H1202" s="28">
        <f>('Dynamic-Activity'!$C$7*'Data Source'!$BI1192)+('Dynamic-Activity'!$G$7*'Data Source'!$BL1192)+('Dynamic-Activity'!$K$7*'Data Source'!$BO1192)+('Dynamic-Activity'!$C$15*'Data Source'!$BR1192)+('Dynamic-Activity'!$G$15*'Data Source'!$BU1192)+('Dynamic-Activity'!$K$15*'Data Source'!$BX1192)+('Dynamic-Activity'!$C$23*'Data Source'!$CA1192)+('Dynamic-Activity'!$G$23*'Data Source'!$CE1192)+('Dynamic-Activity'!$K$23*'Data Source'!$CI1192)+('Dynamic-Activity'!$C$31*'Data Source'!$CM1192)</f>
        <v>0</v>
      </c>
      <c r="I1202" s="29">
        <f>'Data Source'!J1192</f>
        <v>0</v>
      </c>
      <c r="J1202" s="29">
        <f>'Data Source'!I1192</f>
        <v>0</v>
      </c>
    </row>
    <row r="1203" spans="1:10" x14ac:dyDescent="0.2">
      <c r="A1203" s="15" t="str">
        <f>IF(ISBLANK('Data Source'!A1193),"",'Data Source'!A1193)</f>
        <v/>
      </c>
      <c r="B1203" s="15" t="str">
        <f>IF(ISBLANK('Data Source'!B1193),"",'Data Source'!B1193)</f>
        <v/>
      </c>
      <c r="C1203" s="15" t="str">
        <f>IF(ISBLANK('Data Source'!C1193),"",'Data Source'!C1193)</f>
        <v/>
      </c>
      <c r="D1203" s="15" t="str">
        <f>IF(ISBLANK('Data Source'!D1193),"",'Data Source'!D1193)</f>
        <v/>
      </c>
      <c r="E1203" s="15" t="str">
        <f>IF(ISBLANK('Data Source'!E1193),"",'Data Source'!E1193)</f>
        <v/>
      </c>
      <c r="F1203" s="26" t="str">
        <f t="shared" si="37"/>
        <v>A</v>
      </c>
      <c r="G1203" s="27">
        <f t="shared" si="38"/>
        <v>0</v>
      </c>
      <c r="H1203" s="28">
        <f>('Dynamic-Activity'!$C$7*'Data Source'!$BI1193)+('Dynamic-Activity'!$G$7*'Data Source'!$BL1193)+('Dynamic-Activity'!$K$7*'Data Source'!$BO1193)+('Dynamic-Activity'!$C$15*'Data Source'!$BR1193)+('Dynamic-Activity'!$G$15*'Data Source'!$BU1193)+('Dynamic-Activity'!$K$15*'Data Source'!$BX1193)+('Dynamic-Activity'!$C$23*'Data Source'!$CA1193)+('Dynamic-Activity'!$G$23*'Data Source'!$CE1193)+('Dynamic-Activity'!$K$23*'Data Source'!$CI1193)+('Dynamic-Activity'!$C$31*'Data Source'!$CM1193)</f>
        <v>0</v>
      </c>
      <c r="I1203" s="29">
        <f>'Data Source'!J1193</f>
        <v>0</v>
      </c>
      <c r="J1203" s="29">
        <f>'Data Source'!I1193</f>
        <v>0</v>
      </c>
    </row>
    <row r="1204" spans="1:10" x14ac:dyDescent="0.2">
      <c r="A1204" s="15" t="str">
        <f>IF(ISBLANK('Data Source'!A1194),"",'Data Source'!A1194)</f>
        <v/>
      </c>
      <c r="B1204" s="15" t="str">
        <f>IF(ISBLANK('Data Source'!B1194),"",'Data Source'!B1194)</f>
        <v/>
      </c>
      <c r="C1204" s="15" t="str">
        <f>IF(ISBLANK('Data Source'!C1194),"",'Data Source'!C1194)</f>
        <v/>
      </c>
      <c r="D1204" s="15" t="str">
        <f>IF(ISBLANK('Data Source'!D1194),"",'Data Source'!D1194)</f>
        <v/>
      </c>
      <c r="E1204" s="15" t="str">
        <f>IF(ISBLANK('Data Source'!E1194),"",'Data Source'!E1194)</f>
        <v/>
      </c>
      <c r="F1204" s="26" t="str">
        <f t="shared" si="37"/>
        <v>A</v>
      </c>
      <c r="G1204" s="27">
        <f t="shared" si="38"/>
        <v>0</v>
      </c>
      <c r="H1204" s="28">
        <f>('Dynamic-Activity'!$C$7*'Data Source'!$BI1194)+('Dynamic-Activity'!$G$7*'Data Source'!$BL1194)+('Dynamic-Activity'!$K$7*'Data Source'!$BO1194)+('Dynamic-Activity'!$C$15*'Data Source'!$BR1194)+('Dynamic-Activity'!$G$15*'Data Source'!$BU1194)+('Dynamic-Activity'!$K$15*'Data Source'!$BX1194)+('Dynamic-Activity'!$C$23*'Data Source'!$CA1194)+('Dynamic-Activity'!$G$23*'Data Source'!$CE1194)+('Dynamic-Activity'!$K$23*'Data Source'!$CI1194)+('Dynamic-Activity'!$C$31*'Data Source'!$CM1194)</f>
        <v>0</v>
      </c>
      <c r="I1204" s="29">
        <f>'Data Source'!J1194</f>
        <v>0</v>
      </c>
      <c r="J1204" s="29">
        <f>'Data Source'!I1194</f>
        <v>0</v>
      </c>
    </row>
    <row r="1205" spans="1:10" x14ac:dyDescent="0.2">
      <c r="A1205" s="15" t="str">
        <f>IF(ISBLANK('Data Source'!A1195),"",'Data Source'!A1195)</f>
        <v/>
      </c>
      <c r="B1205" s="15" t="str">
        <f>IF(ISBLANK('Data Source'!B1195),"",'Data Source'!B1195)</f>
        <v/>
      </c>
      <c r="C1205" s="15" t="str">
        <f>IF(ISBLANK('Data Source'!C1195),"",'Data Source'!C1195)</f>
        <v/>
      </c>
      <c r="D1205" s="15" t="str">
        <f>IF(ISBLANK('Data Source'!D1195),"",'Data Source'!D1195)</f>
        <v/>
      </c>
      <c r="E1205" s="15" t="str">
        <f>IF(ISBLANK('Data Source'!E1195),"",'Data Source'!E1195)</f>
        <v/>
      </c>
      <c r="F1205" s="26" t="str">
        <f t="shared" si="37"/>
        <v>A</v>
      </c>
      <c r="G1205" s="27">
        <f t="shared" si="38"/>
        <v>0</v>
      </c>
      <c r="H1205" s="28">
        <f>('Dynamic-Activity'!$C$7*'Data Source'!$BI1195)+('Dynamic-Activity'!$G$7*'Data Source'!$BL1195)+('Dynamic-Activity'!$K$7*'Data Source'!$BO1195)+('Dynamic-Activity'!$C$15*'Data Source'!$BR1195)+('Dynamic-Activity'!$G$15*'Data Source'!$BU1195)+('Dynamic-Activity'!$K$15*'Data Source'!$BX1195)+('Dynamic-Activity'!$C$23*'Data Source'!$CA1195)+('Dynamic-Activity'!$G$23*'Data Source'!$CE1195)+('Dynamic-Activity'!$K$23*'Data Source'!$CI1195)+('Dynamic-Activity'!$C$31*'Data Source'!$CM1195)</f>
        <v>0</v>
      </c>
      <c r="I1205" s="29">
        <f>'Data Source'!J1195</f>
        <v>0</v>
      </c>
      <c r="J1205" s="29">
        <f>'Data Source'!I1195</f>
        <v>0</v>
      </c>
    </row>
    <row r="1206" spans="1:10" x14ac:dyDescent="0.2">
      <c r="A1206" s="15" t="str">
        <f>IF(ISBLANK('Data Source'!A1196),"",'Data Source'!A1196)</f>
        <v/>
      </c>
      <c r="B1206" s="15" t="str">
        <f>IF(ISBLANK('Data Source'!B1196),"",'Data Source'!B1196)</f>
        <v/>
      </c>
      <c r="C1206" s="15" t="str">
        <f>IF(ISBLANK('Data Source'!C1196),"",'Data Source'!C1196)</f>
        <v/>
      </c>
      <c r="D1206" s="15" t="str">
        <f>IF(ISBLANK('Data Source'!D1196),"",'Data Source'!D1196)</f>
        <v/>
      </c>
      <c r="E1206" s="15" t="str">
        <f>IF(ISBLANK('Data Source'!E1196),"",'Data Source'!E1196)</f>
        <v/>
      </c>
      <c r="F1206" s="26" t="str">
        <f t="shared" si="37"/>
        <v>A</v>
      </c>
      <c r="G1206" s="27">
        <f t="shared" si="38"/>
        <v>0</v>
      </c>
      <c r="H1206" s="28">
        <f>('Dynamic-Activity'!$C$7*'Data Source'!$BI1196)+('Dynamic-Activity'!$G$7*'Data Source'!$BL1196)+('Dynamic-Activity'!$K$7*'Data Source'!$BO1196)+('Dynamic-Activity'!$C$15*'Data Source'!$BR1196)+('Dynamic-Activity'!$G$15*'Data Source'!$BU1196)+('Dynamic-Activity'!$K$15*'Data Source'!$BX1196)+('Dynamic-Activity'!$C$23*'Data Source'!$CA1196)+('Dynamic-Activity'!$G$23*'Data Source'!$CE1196)+('Dynamic-Activity'!$K$23*'Data Source'!$CI1196)+('Dynamic-Activity'!$C$31*'Data Source'!$CM1196)</f>
        <v>0</v>
      </c>
      <c r="I1206" s="29">
        <f>'Data Source'!J1196</f>
        <v>0</v>
      </c>
      <c r="J1206" s="29">
        <f>'Data Source'!I1196</f>
        <v>0</v>
      </c>
    </row>
    <row r="1207" spans="1:10" x14ac:dyDescent="0.2">
      <c r="A1207" s="15" t="str">
        <f>IF(ISBLANK('Data Source'!A1197),"",'Data Source'!A1197)</f>
        <v/>
      </c>
      <c r="B1207" s="15" t="str">
        <f>IF(ISBLANK('Data Source'!B1197),"",'Data Source'!B1197)</f>
        <v/>
      </c>
      <c r="C1207" s="15" t="str">
        <f>IF(ISBLANK('Data Source'!C1197),"",'Data Source'!C1197)</f>
        <v/>
      </c>
      <c r="D1207" s="15" t="str">
        <f>IF(ISBLANK('Data Source'!D1197),"",'Data Source'!D1197)</f>
        <v/>
      </c>
      <c r="E1207" s="15" t="str">
        <f>IF(ISBLANK('Data Source'!E1197),"",'Data Source'!E1197)</f>
        <v/>
      </c>
      <c r="F1207" s="26" t="str">
        <f t="shared" si="37"/>
        <v>A</v>
      </c>
      <c r="G1207" s="27">
        <f t="shared" si="38"/>
        <v>0</v>
      </c>
      <c r="H1207" s="28">
        <f>('Dynamic-Activity'!$C$7*'Data Source'!$BI1197)+('Dynamic-Activity'!$G$7*'Data Source'!$BL1197)+('Dynamic-Activity'!$K$7*'Data Source'!$BO1197)+('Dynamic-Activity'!$C$15*'Data Source'!$BR1197)+('Dynamic-Activity'!$G$15*'Data Source'!$BU1197)+('Dynamic-Activity'!$K$15*'Data Source'!$BX1197)+('Dynamic-Activity'!$C$23*'Data Source'!$CA1197)+('Dynamic-Activity'!$G$23*'Data Source'!$CE1197)+('Dynamic-Activity'!$K$23*'Data Source'!$CI1197)+('Dynamic-Activity'!$C$31*'Data Source'!$CM1197)</f>
        <v>0</v>
      </c>
      <c r="I1207" s="29">
        <f>'Data Source'!J1197</f>
        <v>0</v>
      </c>
      <c r="J1207" s="29">
        <f>'Data Source'!I1197</f>
        <v>0</v>
      </c>
    </row>
    <row r="1208" spans="1:10" x14ac:dyDescent="0.2">
      <c r="A1208" s="15" t="str">
        <f>IF(ISBLANK('Data Source'!A1198),"",'Data Source'!A1198)</f>
        <v/>
      </c>
      <c r="B1208" s="15" t="str">
        <f>IF(ISBLANK('Data Source'!B1198),"",'Data Source'!B1198)</f>
        <v/>
      </c>
      <c r="C1208" s="15" t="str">
        <f>IF(ISBLANK('Data Source'!C1198),"",'Data Source'!C1198)</f>
        <v/>
      </c>
      <c r="D1208" s="15" t="str">
        <f>IF(ISBLANK('Data Source'!D1198),"",'Data Source'!D1198)</f>
        <v/>
      </c>
      <c r="E1208" s="15" t="str">
        <f>IF(ISBLANK('Data Source'!E1198),"",'Data Source'!E1198)</f>
        <v/>
      </c>
      <c r="F1208" s="26" t="str">
        <f t="shared" si="37"/>
        <v>A</v>
      </c>
      <c r="G1208" s="27">
        <f t="shared" si="38"/>
        <v>0</v>
      </c>
      <c r="H1208" s="28">
        <f>('Dynamic-Activity'!$C$7*'Data Source'!$BI1198)+('Dynamic-Activity'!$G$7*'Data Source'!$BL1198)+('Dynamic-Activity'!$K$7*'Data Source'!$BO1198)+('Dynamic-Activity'!$C$15*'Data Source'!$BR1198)+('Dynamic-Activity'!$G$15*'Data Source'!$BU1198)+('Dynamic-Activity'!$K$15*'Data Source'!$BX1198)+('Dynamic-Activity'!$C$23*'Data Source'!$CA1198)+('Dynamic-Activity'!$G$23*'Data Source'!$CE1198)+('Dynamic-Activity'!$K$23*'Data Source'!$CI1198)+('Dynamic-Activity'!$C$31*'Data Source'!$CM1198)</f>
        <v>0</v>
      </c>
      <c r="I1208" s="29">
        <f>'Data Source'!J1198</f>
        <v>0</v>
      </c>
      <c r="J1208" s="29">
        <f>'Data Source'!I1198</f>
        <v>0</v>
      </c>
    </row>
    <row r="1209" spans="1:10" x14ac:dyDescent="0.2">
      <c r="A1209" s="15" t="str">
        <f>IF(ISBLANK('Data Source'!A1199),"",'Data Source'!A1199)</f>
        <v/>
      </c>
      <c r="B1209" s="15" t="str">
        <f>IF(ISBLANK('Data Source'!B1199),"",'Data Source'!B1199)</f>
        <v/>
      </c>
      <c r="C1209" s="15" t="str">
        <f>IF(ISBLANK('Data Source'!C1199),"",'Data Source'!C1199)</f>
        <v/>
      </c>
      <c r="D1209" s="15" t="str">
        <f>IF(ISBLANK('Data Source'!D1199),"",'Data Source'!D1199)</f>
        <v/>
      </c>
      <c r="E1209" s="15" t="str">
        <f>IF(ISBLANK('Data Source'!E1199),"",'Data Source'!E1199)</f>
        <v/>
      </c>
      <c r="F1209" s="26" t="str">
        <f t="shared" si="37"/>
        <v>A</v>
      </c>
      <c r="G1209" s="27">
        <f t="shared" si="38"/>
        <v>0</v>
      </c>
      <c r="H1209" s="28">
        <f>('Dynamic-Activity'!$C$7*'Data Source'!$BI1199)+('Dynamic-Activity'!$G$7*'Data Source'!$BL1199)+('Dynamic-Activity'!$K$7*'Data Source'!$BO1199)+('Dynamic-Activity'!$C$15*'Data Source'!$BR1199)+('Dynamic-Activity'!$G$15*'Data Source'!$BU1199)+('Dynamic-Activity'!$K$15*'Data Source'!$BX1199)+('Dynamic-Activity'!$C$23*'Data Source'!$CA1199)+('Dynamic-Activity'!$G$23*'Data Source'!$CE1199)+('Dynamic-Activity'!$K$23*'Data Source'!$CI1199)+('Dynamic-Activity'!$C$31*'Data Source'!$CM1199)</f>
        <v>0</v>
      </c>
      <c r="I1209" s="29">
        <f>'Data Source'!J1199</f>
        <v>0</v>
      </c>
      <c r="J1209" s="29">
        <f>'Data Source'!I1199</f>
        <v>0</v>
      </c>
    </row>
    <row r="1210" spans="1:10" x14ac:dyDescent="0.2">
      <c r="A1210" s="15" t="str">
        <f>IF(ISBLANK('Data Source'!A1200),"",'Data Source'!A1200)</f>
        <v/>
      </c>
      <c r="B1210" s="15" t="str">
        <f>IF(ISBLANK('Data Source'!B1200),"",'Data Source'!B1200)</f>
        <v/>
      </c>
      <c r="C1210" s="15" t="str">
        <f>IF(ISBLANK('Data Source'!C1200),"",'Data Source'!C1200)</f>
        <v/>
      </c>
      <c r="D1210" s="15" t="str">
        <f>IF(ISBLANK('Data Source'!D1200),"",'Data Source'!D1200)</f>
        <v/>
      </c>
      <c r="E1210" s="15" t="str">
        <f>IF(ISBLANK('Data Source'!E1200),"",'Data Source'!E1200)</f>
        <v/>
      </c>
      <c r="F1210" s="26" t="str">
        <f t="shared" si="37"/>
        <v>A</v>
      </c>
      <c r="G1210" s="27">
        <f t="shared" si="38"/>
        <v>0</v>
      </c>
      <c r="H1210" s="28">
        <f>('Dynamic-Activity'!$C$7*'Data Source'!$BI1200)+('Dynamic-Activity'!$G$7*'Data Source'!$BL1200)+('Dynamic-Activity'!$K$7*'Data Source'!$BO1200)+('Dynamic-Activity'!$C$15*'Data Source'!$BR1200)+('Dynamic-Activity'!$G$15*'Data Source'!$BU1200)+('Dynamic-Activity'!$K$15*'Data Source'!$BX1200)+('Dynamic-Activity'!$C$23*'Data Source'!$CA1200)+('Dynamic-Activity'!$G$23*'Data Source'!$CE1200)+('Dynamic-Activity'!$K$23*'Data Source'!$CI1200)+('Dynamic-Activity'!$C$31*'Data Source'!$CM1200)</f>
        <v>0</v>
      </c>
      <c r="I1210" s="29">
        <f>'Data Source'!J1200</f>
        <v>0</v>
      </c>
      <c r="J1210" s="29">
        <f>'Data Source'!I1200</f>
        <v>0</v>
      </c>
    </row>
    <row r="1211" spans="1:10" x14ac:dyDescent="0.2">
      <c r="A1211" s="15" t="str">
        <f>IF(ISBLANK('Data Source'!A1201),"",'Data Source'!A1201)</f>
        <v/>
      </c>
      <c r="B1211" s="15" t="str">
        <f>IF(ISBLANK('Data Source'!B1201),"",'Data Source'!B1201)</f>
        <v/>
      </c>
      <c r="C1211" s="15" t="str">
        <f>IF(ISBLANK('Data Source'!C1201),"",'Data Source'!C1201)</f>
        <v/>
      </c>
      <c r="D1211" s="15" t="str">
        <f>IF(ISBLANK('Data Source'!D1201),"",'Data Source'!D1201)</f>
        <v/>
      </c>
      <c r="E1211" s="15" t="str">
        <f>IF(ISBLANK('Data Source'!E1201),"",'Data Source'!E1201)</f>
        <v/>
      </c>
      <c r="F1211" s="26" t="str">
        <f t="shared" si="37"/>
        <v>A</v>
      </c>
      <c r="G1211" s="27">
        <f t="shared" si="38"/>
        <v>0</v>
      </c>
      <c r="H1211" s="28">
        <f>('Dynamic-Activity'!$C$7*'Data Source'!$BI1201)+('Dynamic-Activity'!$G$7*'Data Source'!$BL1201)+('Dynamic-Activity'!$K$7*'Data Source'!$BO1201)+('Dynamic-Activity'!$C$15*'Data Source'!$BR1201)+('Dynamic-Activity'!$G$15*'Data Source'!$BU1201)+('Dynamic-Activity'!$K$15*'Data Source'!$BX1201)+('Dynamic-Activity'!$C$23*'Data Source'!$CA1201)+('Dynamic-Activity'!$G$23*'Data Source'!$CE1201)+('Dynamic-Activity'!$K$23*'Data Source'!$CI1201)+('Dynamic-Activity'!$C$31*'Data Source'!$CM1201)</f>
        <v>0</v>
      </c>
      <c r="I1211" s="29">
        <f>'Data Source'!J1201</f>
        <v>0</v>
      </c>
      <c r="J1211" s="29">
        <f>'Data Source'!I1201</f>
        <v>0</v>
      </c>
    </row>
    <row r="1212" spans="1:10" x14ac:dyDescent="0.2">
      <c r="A1212" s="15" t="str">
        <f>IF(ISBLANK('Data Source'!A1202),"",'Data Source'!A1202)</f>
        <v/>
      </c>
      <c r="B1212" s="15" t="str">
        <f>IF(ISBLANK('Data Source'!B1202),"",'Data Source'!B1202)</f>
        <v/>
      </c>
      <c r="C1212" s="15" t="str">
        <f>IF(ISBLANK('Data Source'!C1202),"",'Data Source'!C1202)</f>
        <v/>
      </c>
      <c r="D1212" s="15" t="str">
        <f>IF(ISBLANK('Data Source'!D1202),"",'Data Source'!D1202)</f>
        <v/>
      </c>
      <c r="E1212" s="15" t="str">
        <f>IF(ISBLANK('Data Source'!E1202),"",'Data Source'!E1202)</f>
        <v/>
      </c>
      <c r="F1212" s="26" t="str">
        <f t="shared" si="37"/>
        <v>A</v>
      </c>
      <c r="G1212" s="27">
        <f t="shared" si="38"/>
        <v>0</v>
      </c>
      <c r="H1212" s="28">
        <f>('Dynamic-Activity'!$C$7*'Data Source'!$BI1202)+('Dynamic-Activity'!$G$7*'Data Source'!$BL1202)+('Dynamic-Activity'!$K$7*'Data Source'!$BO1202)+('Dynamic-Activity'!$C$15*'Data Source'!$BR1202)+('Dynamic-Activity'!$G$15*'Data Source'!$BU1202)+('Dynamic-Activity'!$K$15*'Data Source'!$BX1202)+('Dynamic-Activity'!$C$23*'Data Source'!$CA1202)+('Dynamic-Activity'!$G$23*'Data Source'!$CE1202)+('Dynamic-Activity'!$K$23*'Data Source'!$CI1202)+('Dynamic-Activity'!$C$31*'Data Source'!$CM1202)</f>
        <v>0</v>
      </c>
      <c r="I1212" s="29">
        <f>'Data Source'!J1202</f>
        <v>0</v>
      </c>
      <c r="J1212" s="29">
        <f>'Data Source'!I1202</f>
        <v>0</v>
      </c>
    </row>
    <row r="1213" spans="1:10" x14ac:dyDescent="0.2">
      <c r="A1213" s="15" t="str">
        <f>IF(ISBLANK('Data Source'!A1203),"",'Data Source'!A1203)</f>
        <v/>
      </c>
      <c r="B1213" s="15" t="str">
        <f>IF(ISBLANK('Data Source'!B1203),"",'Data Source'!B1203)</f>
        <v/>
      </c>
      <c r="C1213" s="15" t="str">
        <f>IF(ISBLANK('Data Source'!C1203),"",'Data Source'!C1203)</f>
        <v/>
      </c>
      <c r="D1213" s="15" t="str">
        <f>IF(ISBLANK('Data Source'!D1203),"",'Data Source'!D1203)</f>
        <v/>
      </c>
      <c r="E1213" s="15" t="str">
        <f>IF(ISBLANK('Data Source'!E1203),"",'Data Source'!E1203)</f>
        <v/>
      </c>
      <c r="F1213" s="26" t="str">
        <f t="shared" si="37"/>
        <v>A</v>
      </c>
      <c r="G1213" s="27">
        <f t="shared" si="38"/>
        <v>0</v>
      </c>
      <c r="H1213" s="28">
        <f>('Dynamic-Activity'!$C$7*'Data Source'!$BI1203)+('Dynamic-Activity'!$G$7*'Data Source'!$BL1203)+('Dynamic-Activity'!$K$7*'Data Source'!$BO1203)+('Dynamic-Activity'!$C$15*'Data Source'!$BR1203)+('Dynamic-Activity'!$G$15*'Data Source'!$BU1203)+('Dynamic-Activity'!$K$15*'Data Source'!$BX1203)+('Dynamic-Activity'!$C$23*'Data Source'!$CA1203)+('Dynamic-Activity'!$G$23*'Data Source'!$CE1203)+('Dynamic-Activity'!$K$23*'Data Source'!$CI1203)+('Dynamic-Activity'!$C$31*'Data Source'!$CM1203)</f>
        <v>0</v>
      </c>
      <c r="I1213" s="29">
        <f>'Data Source'!J1203</f>
        <v>0</v>
      </c>
      <c r="J1213" s="29">
        <f>'Data Source'!I1203</f>
        <v>0</v>
      </c>
    </row>
    <row r="1214" spans="1:10" x14ac:dyDescent="0.2">
      <c r="A1214" s="15" t="str">
        <f>IF(ISBLANK('Data Source'!A1204),"",'Data Source'!A1204)</f>
        <v/>
      </c>
      <c r="B1214" s="15" t="str">
        <f>IF(ISBLANK('Data Source'!B1204),"",'Data Source'!B1204)</f>
        <v/>
      </c>
      <c r="C1214" s="15" t="str">
        <f>IF(ISBLANK('Data Source'!C1204),"",'Data Source'!C1204)</f>
        <v/>
      </c>
      <c r="D1214" s="15" t="str">
        <f>IF(ISBLANK('Data Source'!D1204),"",'Data Source'!D1204)</f>
        <v/>
      </c>
      <c r="E1214" s="15" t="str">
        <f>IF(ISBLANK('Data Source'!E1204),"",'Data Source'!E1204)</f>
        <v/>
      </c>
      <c r="F1214" s="26" t="str">
        <f t="shared" si="37"/>
        <v>A</v>
      </c>
      <c r="G1214" s="27">
        <f t="shared" si="38"/>
        <v>0</v>
      </c>
      <c r="H1214" s="28">
        <f>('Dynamic-Activity'!$C$7*'Data Source'!$BI1204)+('Dynamic-Activity'!$G$7*'Data Source'!$BL1204)+('Dynamic-Activity'!$K$7*'Data Source'!$BO1204)+('Dynamic-Activity'!$C$15*'Data Source'!$BR1204)+('Dynamic-Activity'!$G$15*'Data Source'!$BU1204)+('Dynamic-Activity'!$K$15*'Data Source'!$BX1204)+('Dynamic-Activity'!$C$23*'Data Source'!$CA1204)+('Dynamic-Activity'!$G$23*'Data Source'!$CE1204)+('Dynamic-Activity'!$K$23*'Data Source'!$CI1204)+('Dynamic-Activity'!$C$31*'Data Source'!$CM1204)</f>
        <v>0</v>
      </c>
      <c r="I1214" s="29">
        <f>'Data Source'!J1204</f>
        <v>0</v>
      </c>
      <c r="J1214" s="29">
        <f>'Data Source'!I1204</f>
        <v>0</v>
      </c>
    </row>
    <row r="1215" spans="1:10" x14ac:dyDescent="0.2">
      <c r="A1215" s="15" t="str">
        <f>IF(ISBLANK('Data Source'!A1205),"",'Data Source'!A1205)</f>
        <v/>
      </c>
      <c r="B1215" s="15" t="str">
        <f>IF(ISBLANK('Data Source'!B1205),"",'Data Source'!B1205)</f>
        <v/>
      </c>
      <c r="C1215" s="15" t="str">
        <f>IF(ISBLANK('Data Source'!C1205),"",'Data Source'!C1205)</f>
        <v/>
      </c>
      <c r="D1215" s="15" t="str">
        <f>IF(ISBLANK('Data Source'!D1205),"",'Data Source'!D1205)</f>
        <v/>
      </c>
      <c r="E1215" s="15" t="str">
        <f>IF(ISBLANK('Data Source'!E1205),"",'Data Source'!E1205)</f>
        <v/>
      </c>
      <c r="F1215" s="26" t="str">
        <f t="shared" si="37"/>
        <v>A</v>
      </c>
      <c r="G1215" s="27">
        <f t="shared" si="38"/>
        <v>0</v>
      </c>
      <c r="H1215" s="28">
        <f>('Dynamic-Activity'!$C$7*'Data Source'!$BI1205)+('Dynamic-Activity'!$G$7*'Data Source'!$BL1205)+('Dynamic-Activity'!$K$7*'Data Source'!$BO1205)+('Dynamic-Activity'!$C$15*'Data Source'!$BR1205)+('Dynamic-Activity'!$G$15*'Data Source'!$BU1205)+('Dynamic-Activity'!$K$15*'Data Source'!$BX1205)+('Dynamic-Activity'!$C$23*'Data Source'!$CA1205)+('Dynamic-Activity'!$G$23*'Data Source'!$CE1205)+('Dynamic-Activity'!$K$23*'Data Source'!$CI1205)+('Dynamic-Activity'!$C$31*'Data Source'!$CM1205)</f>
        <v>0</v>
      </c>
      <c r="I1215" s="29">
        <f>'Data Source'!J1205</f>
        <v>0</v>
      </c>
      <c r="J1215" s="29">
        <f>'Data Source'!I1205</f>
        <v>0</v>
      </c>
    </row>
    <row r="1216" spans="1:10" x14ac:dyDescent="0.2">
      <c r="A1216" s="15" t="str">
        <f>IF(ISBLANK('Data Source'!A1206),"",'Data Source'!A1206)</f>
        <v/>
      </c>
      <c r="B1216" s="15" t="str">
        <f>IF(ISBLANK('Data Source'!B1206),"",'Data Source'!B1206)</f>
        <v/>
      </c>
      <c r="C1216" s="15" t="str">
        <f>IF(ISBLANK('Data Source'!C1206),"",'Data Source'!C1206)</f>
        <v/>
      </c>
      <c r="D1216" s="15" t="str">
        <f>IF(ISBLANK('Data Source'!D1206),"",'Data Source'!D1206)</f>
        <v/>
      </c>
      <c r="E1216" s="15" t="str">
        <f>IF(ISBLANK('Data Source'!E1206),"",'Data Source'!E1206)</f>
        <v/>
      </c>
      <c r="F1216" s="26" t="str">
        <f t="shared" si="37"/>
        <v>A</v>
      </c>
      <c r="G1216" s="27">
        <f t="shared" si="38"/>
        <v>0</v>
      </c>
      <c r="H1216" s="28">
        <f>('Dynamic-Activity'!$C$7*'Data Source'!$BI1206)+('Dynamic-Activity'!$G$7*'Data Source'!$BL1206)+('Dynamic-Activity'!$K$7*'Data Source'!$BO1206)+('Dynamic-Activity'!$C$15*'Data Source'!$BR1206)+('Dynamic-Activity'!$G$15*'Data Source'!$BU1206)+('Dynamic-Activity'!$K$15*'Data Source'!$BX1206)+('Dynamic-Activity'!$C$23*'Data Source'!$CA1206)+('Dynamic-Activity'!$G$23*'Data Source'!$CE1206)+('Dynamic-Activity'!$K$23*'Data Source'!$CI1206)+('Dynamic-Activity'!$C$31*'Data Source'!$CM1206)</f>
        <v>0</v>
      </c>
      <c r="I1216" s="29">
        <f>'Data Source'!J1206</f>
        <v>0</v>
      </c>
      <c r="J1216" s="29">
        <f>'Data Source'!I1206</f>
        <v>0</v>
      </c>
    </row>
    <row r="1217" spans="1:10" x14ac:dyDescent="0.2">
      <c r="A1217" s="15" t="str">
        <f>IF(ISBLANK('Data Source'!A1207),"",'Data Source'!A1207)</f>
        <v/>
      </c>
      <c r="B1217" s="15" t="str">
        <f>IF(ISBLANK('Data Source'!B1207),"",'Data Source'!B1207)</f>
        <v/>
      </c>
      <c r="C1217" s="15" t="str">
        <f>IF(ISBLANK('Data Source'!C1207),"",'Data Source'!C1207)</f>
        <v/>
      </c>
      <c r="D1217" s="15" t="str">
        <f>IF(ISBLANK('Data Source'!D1207),"",'Data Source'!D1207)</f>
        <v/>
      </c>
      <c r="E1217" s="15" t="str">
        <f>IF(ISBLANK('Data Source'!E1207),"",'Data Source'!E1207)</f>
        <v/>
      </c>
      <c r="F1217" s="26" t="str">
        <f t="shared" si="37"/>
        <v>A</v>
      </c>
      <c r="G1217" s="27">
        <f t="shared" si="38"/>
        <v>0</v>
      </c>
      <c r="H1217" s="28">
        <f>('Dynamic-Activity'!$C$7*'Data Source'!$BI1207)+('Dynamic-Activity'!$G$7*'Data Source'!$BL1207)+('Dynamic-Activity'!$K$7*'Data Source'!$BO1207)+('Dynamic-Activity'!$C$15*'Data Source'!$BR1207)+('Dynamic-Activity'!$G$15*'Data Source'!$BU1207)+('Dynamic-Activity'!$K$15*'Data Source'!$BX1207)+('Dynamic-Activity'!$C$23*'Data Source'!$CA1207)+('Dynamic-Activity'!$G$23*'Data Source'!$CE1207)+('Dynamic-Activity'!$K$23*'Data Source'!$CI1207)+('Dynamic-Activity'!$C$31*'Data Source'!$CM1207)</f>
        <v>0</v>
      </c>
      <c r="I1217" s="29">
        <f>'Data Source'!J1207</f>
        <v>0</v>
      </c>
      <c r="J1217" s="29">
        <f>'Data Source'!I1207</f>
        <v>0</v>
      </c>
    </row>
    <row r="1218" spans="1:10" x14ac:dyDescent="0.2">
      <c r="A1218" s="15" t="str">
        <f>IF(ISBLANK('Data Source'!A1208),"",'Data Source'!A1208)</f>
        <v/>
      </c>
      <c r="B1218" s="15" t="str">
        <f>IF(ISBLANK('Data Source'!B1208),"",'Data Source'!B1208)</f>
        <v/>
      </c>
      <c r="C1218" s="15" t="str">
        <f>IF(ISBLANK('Data Source'!C1208),"",'Data Source'!C1208)</f>
        <v/>
      </c>
      <c r="D1218" s="15" t="str">
        <f>IF(ISBLANK('Data Source'!D1208),"",'Data Source'!D1208)</f>
        <v/>
      </c>
      <c r="E1218" s="15" t="str">
        <f>IF(ISBLANK('Data Source'!E1208),"",'Data Source'!E1208)</f>
        <v/>
      </c>
      <c r="F1218" s="26" t="str">
        <f t="shared" si="37"/>
        <v>A</v>
      </c>
      <c r="G1218" s="27">
        <f t="shared" si="38"/>
        <v>0</v>
      </c>
      <c r="H1218" s="28">
        <f>('Dynamic-Activity'!$C$7*'Data Source'!$BI1208)+('Dynamic-Activity'!$G$7*'Data Source'!$BL1208)+('Dynamic-Activity'!$K$7*'Data Source'!$BO1208)+('Dynamic-Activity'!$C$15*'Data Source'!$BR1208)+('Dynamic-Activity'!$G$15*'Data Source'!$BU1208)+('Dynamic-Activity'!$K$15*'Data Source'!$BX1208)+('Dynamic-Activity'!$C$23*'Data Source'!$CA1208)+('Dynamic-Activity'!$G$23*'Data Source'!$CE1208)+('Dynamic-Activity'!$K$23*'Data Source'!$CI1208)+('Dynamic-Activity'!$C$31*'Data Source'!$CM1208)</f>
        <v>0</v>
      </c>
      <c r="I1218" s="29">
        <f>'Data Source'!J1208</f>
        <v>0</v>
      </c>
      <c r="J1218" s="29">
        <f>'Data Source'!I1208</f>
        <v>0</v>
      </c>
    </row>
    <row r="1219" spans="1:10" x14ac:dyDescent="0.2">
      <c r="A1219" s="15" t="str">
        <f>IF(ISBLANK('Data Source'!A1209),"",'Data Source'!A1209)</f>
        <v/>
      </c>
      <c r="B1219" s="15" t="str">
        <f>IF(ISBLANK('Data Source'!B1209),"",'Data Source'!B1209)</f>
        <v/>
      </c>
      <c r="C1219" s="15" t="str">
        <f>IF(ISBLANK('Data Source'!C1209),"",'Data Source'!C1209)</f>
        <v/>
      </c>
      <c r="D1219" s="15" t="str">
        <f>IF(ISBLANK('Data Source'!D1209),"",'Data Source'!D1209)</f>
        <v/>
      </c>
      <c r="E1219" s="15" t="str">
        <f>IF(ISBLANK('Data Source'!E1209),"",'Data Source'!E1209)</f>
        <v/>
      </c>
      <c r="F1219" s="26" t="str">
        <f t="shared" si="37"/>
        <v>A</v>
      </c>
      <c r="G1219" s="27">
        <f t="shared" si="38"/>
        <v>0</v>
      </c>
      <c r="H1219" s="28">
        <f>('Dynamic-Activity'!$C$7*'Data Source'!$BI1209)+('Dynamic-Activity'!$G$7*'Data Source'!$BL1209)+('Dynamic-Activity'!$K$7*'Data Source'!$BO1209)+('Dynamic-Activity'!$C$15*'Data Source'!$BR1209)+('Dynamic-Activity'!$G$15*'Data Source'!$BU1209)+('Dynamic-Activity'!$K$15*'Data Source'!$BX1209)+('Dynamic-Activity'!$C$23*'Data Source'!$CA1209)+('Dynamic-Activity'!$G$23*'Data Source'!$CE1209)+('Dynamic-Activity'!$K$23*'Data Source'!$CI1209)+('Dynamic-Activity'!$C$31*'Data Source'!$CM1209)</f>
        <v>0</v>
      </c>
      <c r="I1219" s="29">
        <f>'Data Source'!J1209</f>
        <v>0</v>
      </c>
      <c r="J1219" s="29">
        <f>'Data Source'!I1209</f>
        <v>0</v>
      </c>
    </row>
    <row r="1220" spans="1:10" x14ac:dyDescent="0.2">
      <c r="A1220" s="15" t="str">
        <f>IF(ISBLANK('Data Source'!A1210),"",'Data Source'!A1210)</f>
        <v/>
      </c>
      <c r="B1220" s="15" t="str">
        <f>IF(ISBLANK('Data Source'!B1210),"",'Data Source'!B1210)</f>
        <v/>
      </c>
      <c r="C1220" s="15" t="str">
        <f>IF(ISBLANK('Data Source'!C1210),"",'Data Source'!C1210)</f>
        <v/>
      </c>
      <c r="D1220" s="15" t="str">
        <f>IF(ISBLANK('Data Source'!D1210),"",'Data Source'!D1210)</f>
        <v/>
      </c>
      <c r="E1220" s="15" t="str">
        <f>IF(ISBLANK('Data Source'!E1210),"",'Data Source'!E1210)</f>
        <v/>
      </c>
      <c r="F1220" s="26" t="str">
        <f t="shared" si="37"/>
        <v>A</v>
      </c>
      <c r="G1220" s="27">
        <f t="shared" si="38"/>
        <v>0</v>
      </c>
      <c r="H1220" s="28">
        <f>('Dynamic-Activity'!$C$7*'Data Source'!$BI1210)+('Dynamic-Activity'!$G$7*'Data Source'!$BL1210)+('Dynamic-Activity'!$K$7*'Data Source'!$BO1210)+('Dynamic-Activity'!$C$15*'Data Source'!$BR1210)+('Dynamic-Activity'!$G$15*'Data Source'!$BU1210)+('Dynamic-Activity'!$K$15*'Data Source'!$BX1210)+('Dynamic-Activity'!$C$23*'Data Source'!$CA1210)+('Dynamic-Activity'!$G$23*'Data Source'!$CE1210)+('Dynamic-Activity'!$K$23*'Data Source'!$CI1210)+('Dynamic-Activity'!$C$31*'Data Source'!$CM1210)</f>
        <v>0</v>
      </c>
      <c r="I1220" s="29">
        <f>'Data Source'!J1210</f>
        <v>0</v>
      </c>
      <c r="J1220" s="29">
        <f>'Data Source'!I1210</f>
        <v>0</v>
      </c>
    </row>
    <row r="1221" spans="1:10" x14ac:dyDescent="0.2">
      <c r="A1221" s="15" t="str">
        <f>IF(ISBLANK('Data Source'!A1211),"",'Data Source'!A1211)</f>
        <v/>
      </c>
      <c r="B1221" s="15" t="str">
        <f>IF(ISBLANK('Data Source'!B1211),"",'Data Source'!B1211)</f>
        <v/>
      </c>
      <c r="C1221" s="15" t="str">
        <f>IF(ISBLANK('Data Source'!C1211),"",'Data Source'!C1211)</f>
        <v/>
      </c>
      <c r="D1221" s="15" t="str">
        <f>IF(ISBLANK('Data Source'!D1211),"",'Data Source'!D1211)</f>
        <v/>
      </c>
      <c r="E1221" s="15" t="str">
        <f>IF(ISBLANK('Data Source'!E1211),"",'Data Source'!E1211)</f>
        <v/>
      </c>
      <c r="F1221" s="26" t="str">
        <f t="shared" si="37"/>
        <v>A</v>
      </c>
      <c r="G1221" s="27">
        <f t="shared" si="38"/>
        <v>0</v>
      </c>
      <c r="H1221" s="28">
        <f>('Dynamic-Activity'!$C$7*'Data Source'!$BI1211)+('Dynamic-Activity'!$G$7*'Data Source'!$BL1211)+('Dynamic-Activity'!$K$7*'Data Source'!$BO1211)+('Dynamic-Activity'!$C$15*'Data Source'!$BR1211)+('Dynamic-Activity'!$G$15*'Data Source'!$BU1211)+('Dynamic-Activity'!$K$15*'Data Source'!$BX1211)+('Dynamic-Activity'!$C$23*'Data Source'!$CA1211)+('Dynamic-Activity'!$G$23*'Data Source'!$CE1211)+('Dynamic-Activity'!$K$23*'Data Source'!$CI1211)+('Dynamic-Activity'!$C$31*'Data Source'!$CM1211)</f>
        <v>0</v>
      </c>
      <c r="I1221" s="29">
        <f>'Data Source'!J1211</f>
        <v>0</v>
      </c>
      <c r="J1221" s="29">
        <f>'Data Source'!I1211</f>
        <v>0</v>
      </c>
    </row>
    <row r="1222" spans="1:10" x14ac:dyDescent="0.2">
      <c r="A1222" s="15" t="str">
        <f>IF(ISBLANK('Data Source'!A1212),"",'Data Source'!A1212)</f>
        <v/>
      </c>
      <c r="B1222" s="15" t="str">
        <f>IF(ISBLANK('Data Source'!B1212),"",'Data Source'!B1212)</f>
        <v/>
      </c>
      <c r="C1222" s="15" t="str">
        <f>IF(ISBLANK('Data Source'!C1212),"",'Data Source'!C1212)</f>
        <v/>
      </c>
      <c r="D1222" s="15" t="str">
        <f>IF(ISBLANK('Data Source'!D1212),"",'Data Source'!D1212)</f>
        <v/>
      </c>
      <c r="E1222" s="15" t="str">
        <f>IF(ISBLANK('Data Source'!E1212),"",'Data Source'!E1212)</f>
        <v/>
      </c>
      <c r="F1222" s="26" t="str">
        <f t="shared" si="37"/>
        <v>A</v>
      </c>
      <c r="G1222" s="27">
        <f t="shared" si="38"/>
        <v>0</v>
      </c>
      <c r="H1222" s="28">
        <f>('Dynamic-Activity'!$C$7*'Data Source'!$BI1212)+('Dynamic-Activity'!$G$7*'Data Source'!$BL1212)+('Dynamic-Activity'!$K$7*'Data Source'!$BO1212)+('Dynamic-Activity'!$C$15*'Data Source'!$BR1212)+('Dynamic-Activity'!$G$15*'Data Source'!$BU1212)+('Dynamic-Activity'!$K$15*'Data Source'!$BX1212)+('Dynamic-Activity'!$C$23*'Data Source'!$CA1212)+('Dynamic-Activity'!$G$23*'Data Source'!$CE1212)+('Dynamic-Activity'!$K$23*'Data Source'!$CI1212)+('Dynamic-Activity'!$C$31*'Data Source'!$CM1212)</f>
        <v>0</v>
      </c>
      <c r="I1222" s="29">
        <f>'Data Source'!J1212</f>
        <v>0</v>
      </c>
      <c r="J1222" s="29">
        <f>'Data Source'!I1212</f>
        <v>0</v>
      </c>
    </row>
    <row r="1223" spans="1:10" x14ac:dyDescent="0.2">
      <c r="A1223" s="15" t="str">
        <f>IF(ISBLANK('Data Source'!A1213),"",'Data Source'!A1213)</f>
        <v/>
      </c>
      <c r="B1223" s="15" t="str">
        <f>IF(ISBLANK('Data Source'!B1213),"",'Data Source'!B1213)</f>
        <v/>
      </c>
      <c r="C1223" s="15" t="str">
        <f>IF(ISBLANK('Data Source'!C1213),"",'Data Source'!C1213)</f>
        <v/>
      </c>
      <c r="D1223" s="15" t="str">
        <f>IF(ISBLANK('Data Source'!D1213),"",'Data Source'!D1213)</f>
        <v/>
      </c>
      <c r="E1223" s="15" t="str">
        <f>IF(ISBLANK('Data Source'!E1213),"",'Data Source'!E1213)</f>
        <v/>
      </c>
      <c r="F1223" s="26" t="str">
        <f t="shared" si="37"/>
        <v>A</v>
      </c>
      <c r="G1223" s="27">
        <f t="shared" si="38"/>
        <v>0</v>
      </c>
      <c r="H1223" s="28">
        <f>('Dynamic-Activity'!$C$7*'Data Source'!$BI1213)+('Dynamic-Activity'!$G$7*'Data Source'!$BL1213)+('Dynamic-Activity'!$K$7*'Data Source'!$BO1213)+('Dynamic-Activity'!$C$15*'Data Source'!$BR1213)+('Dynamic-Activity'!$G$15*'Data Source'!$BU1213)+('Dynamic-Activity'!$K$15*'Data Source'!$BX1213)+('Dynamic-Activity'!$C$23*'Data Source'!$CA1213)+('Dynamic-Activity'!$G$23*'Data Source'!$CE1213)+('Dynamic-Activity'!$K$23*'Data Source'!$CI1213)+('Dynamic-Activity'!$C$31*'Data Source'!$CM1213)</f>
        <v>0</v>
      </c>
      <c r="I1223" s="29">
        <f>'Data Source'!J1213</f>
        <v>0</v>
      </c>
      <c r="J1223" s="29">
        <f>'Data Source'!I1213</f>
        <v>0</v>
      </c>
    </row>
    <row r="1224" spans="1:10" x14ac:dyDescent="0.2">
      <c r="A1224" s="15" t="str">
        <f>IF(ISBLANK('Data Source'!A1214),"",'Data Source'!A1214)</f>
        <v/>
      </c>
      <c r="B1224" s="15" t="str">
        <f>IF(ISBLANK('Data Source'!B1214),"",'Data Source'!B1214)</f>
        <v/>
      </c>
      <c r="C1224" s="15" t="str">
        <f>IF(ISBLANK('Data Source'!C1214),"",'Data Source'!C1214)</f>
        <v/>
      </c>
      <c r="D1224" s="15" t="str">
        <f>IF(ISBLANK('Data Source'!D1214),"",'Data Source'!D1214)</f>
        <v/>
      </c>
      <c r="E1224" s="15" t="str">
        <f>IF(ISBLANK('Data Source'!E1214),"",'Data Source'!E1214)</f>
        <v/>
      </c>
      <c r="F1224" s="26" t="str">
        <f t="shared" si="37"/>
        <v>A</v>
      </c>
      <c r="G1224" s="27">
        <f t="shared" si="38"/>
        <v>0</v>
      </c>
      <c r="H1224" s="28">
        <f>('Dynamic-Activity'!$C$7*'Data Source'!$BI1214)+('Dynamic-Activity'!$G$7*'Data Source'!$BL1214)+('Dynamic-Activity'!$K$7*'Data Source'!$BO1214)+('Dynamic-Activity'!$C$15*'Data Source'!$BR1214)+('Dynamic-Activity'!$G$15*'Data Source'!$BU1214)+('Dynamic-Activity'!$K$15*'Data Source'!$BX1214)+('Dynamic-Activity'!$C$23*'Data Source'!$CA1214)+('Dynamic-Activity'!$G$23*'Data Source'!$CE1214)+('Dynamic-Activity'!$K$23*'Data Source'!$CI1214)+('Dynamic-Activity'!$C$31*'Data Source'!$CM1214)</f>
        <v>0</v>
      </c>
      <c r="I1224" s="29">
        <f>'Data Source'!J1214</f>
        <v>0</v>
      </c>
      <c r="J1224" s="29">
        <f>'Data Source'!I1214</f>
        <v>0</v>
      </c>
    </row>
    <row r="1225" spans="1:10" x14ac:dyDescent="0.2">
      <c r="A1225" s="15" t="str">
        <f>IF(ISBLANK('Data Source'!A1215),"",'Data Source'!A1215)</f>
        <v/>
      </c>
      <c r="B1225" s="15" t="str">
        <f>IF(ISBLANK('Data Source'!B1215),"",'Data Source'!B1215)</f>
        <v/>
      </c>
      <c r="C1225" s="15" t="str">
        <f>IF(ISBLANK('Data Source'!C1215),"",'Data Source'!C1215)</f>
        <v/>
      </c>
      <c r="D1225" s="15" t="str">
        <f>IF(ISBLANK('Data Source'!D1215),"",'Data Source'!D1215)</f>
        <v/>
      </c>
      <c r="E1225" s="15" t="str">
        <f>IF(ISBLANK('Data Source'!E1215),"",'Data Source'!E1215)</f>
        <v/>
      </c>
      <c r="F1225" s="26" t="str">
        <f t="shared" si="37"/>
        <v>A</v>
      </c>
      <c r="G1225" s="27">
        <f t="shared" si="38"/>
        <v>0</v>
      </c>
      <c r="H1225" s="28">
        <f>('Dynamic-Activity'!$C$7*'Data Source'!$BI1215)+('Dynamic-Activity'!$G$7*'Data Source'!$BL1215)+('Dynamic-Activity'!$K$7*'Data Source'!$BO1215)+('Dynamic-Activity'!$C$15*'Data Source'!$BR1215)+('Dynamic-Activity'!$G$15*'Data Source'!$BU1215)+('Dynamic-Activity'!$K$15*'Data Source'!$BX1215)+('Dynamic-Activity'!$C$23*'Data Source'!$CA1215)+('Dynamic-Activity'!$G$23*'Data Source'!$CE1215)+('Dynamic-Activity'!$K$23*'Data Source'!$CI1215)+('Dynamic-Activity'!$C$31*'Data Source'!$CM1215)</f>
        <v>0</v>
      </c>
      <c r="I1225" s="29">
        <f>'Data Source'!J1215</f>
        <v>0</v>
      </c>
      <c r="J1225" s="29">
        <f>'Data Source'!I1215</f>
        <v>0</v>
      </c>
    </row>
    <row r="1226" spans="1:10" x14ac:dyDescent="0.2">
      <c r="A1226" s="15" t="str">
        <f>IF(ISBLANK('Data Source'!A1216),"",'Data Source'!A1216)</f>
        <v/>
      </c>
      <c r="B1226" s="15" t="str">
        <f>IF(ISBLANK('Data Source'!B1216),"",'Data Source'!B1216)</f>
        <v/>
      </c>
      <c r="C1226" s="15" t="str">
        <f>IF(ISBLANK('Data Source'!C1216),"",'Data Source'!C1216)</f>
        <v/>
      </c>
      <c r="D1226" s="15" t="str">
        <f>IF(ISBLANK('Data Source'!D1216),"",'Data Source'!D1216)</f>
        <v/>
      </c>
      <c r="E1226" s="15" t="str">
        <f>IF(ISBLANK('Data Source'!E1216),"",'Data Source'!E1216)</f>
        <v/>
      </c>
      <c r="F1226" s="26" t="str">
        <f t="shared" si="37"/>
        <v>A</v>
      </c>
      <c r="G1226" s="27">
        <f t="shared" si="38"/>
        <v>0</v>
      </c>
      <c r="H1226" s="28">
        <f>('Dynamic-Activity'!$C$7*'Data Source'!$BI1216)+('Dynamic-Activity'!$G$7*'Data Source'!$BL1216)+('Dynamic-Activity'!$K$7*'Data Source'!$BO1216)+('Dynamic-Activity'!$C$15*'Data Source'!$BR1216)+('Dynamic-Activity'!$G$15*'Data Source'!$BU1216)+('Dynamic-Activity'!$K$15*'Data Source'!$BX1216)+('Dynamic-Activity'!$C$23*'Data Source'!$CA1216)+('Dynamic-Activity'!$G$23*'Data Source'!$CE1216)+('Dynamic-Activity'!$K$23*'Data Source'!$CI1216)+('Dynamic-Activity'!$C$31*'Data Source'!$CM1216)</f>
        <v>0</v>
      </c>
      <c r="I1226" s="29">
        <f>'Data Source'!J1216</f>
        <v>0</v>
      </c>
      <c r="J1226" s="29">
        <f>'Data Source'!I1216</f>
        <v>0</v>
      </c>
    </row>
    <row r="1227" spans="1:10" x14ac:dyDescent="0.2">
      <c r="A1227" s="15" t="str">
        <f>IF(ISBLANK('Data Source'!A1217),"",'Data Source'!A1217)</f>
        <v/>
      </c>
      <c r="B1227" s="15" t="str">
        <f>IF(ISBLANK('Data Source'!B1217),"",'Data Source'!B1217)</f>
        <v/>
      </c>
      <c r="C1227" s="15" t="str">
        <f>IF(ISBLANK('Data Source'!C1217),"",'Data Source'!C1217)</f>
        <v/>
      </c>
      <c r="D1227" s="15" t="str">
        <f>IF(ISBLANK('Data Source'!D1217),"",'Data Source'!D1217)</f>
        <v/>
      </c>
      <c r="E1227" s="15" t="str">
        <f>IF(ISBLANK('Data Source'!E1217),"",'Data Source'!E1217)</f>
        <v/>
      </c>
      <c r="F1227" s="26" t="str">
        <f t="shared" si="37"/>
        <v>A</v>
      </c>
      <c r="G1227" s="27">
        <f t="shared" si="38"/>
        <v>0</v>
      </c>
      <c r="H1227" s="28">
        <f>('Dynamic-Activity'!$C$7*'Data Source'!$BI1217)+('Dynamic-Activity'!$G$7*'Data Source'!$BL1217)+('Dynamic-Activity'!$K$7*'Data Source'!$BO1217)+('Dynamic-Activity'!$C$15*'Data Source'!$BR1217)+('Dynamic-Activity'!$G$15*'Data Source'!$BU1217)+('Dynamic-Activity'!$K$15*'Data Source'!$BX1217)+('Dynamic-Activity'!$C$23*'Data Source'!$CA1217)+('Dynamic-Activity'!$G$23*'Data Source'!$CE1217)+('Dynamic-Activity'!$K$23*'Data Source'!$CI1217)+('Dynamic-Activity'!$C$31*'Data Source'!$CM1217)</f>
        <v>0</v>
      </c>
      <c r="I1227" s="29">
        <f>'Data Source'!J1217</f>
        <v>0</v>
      </c>
      <c r="J1227" s="29">
        <f>'Data Source'!I1217</f>
        <v>0</v>
      </c>
    </row>
    <row r="1228" spans="1:10" x14ac:dyDescent="0.2">
      <c r="A1228" s="15" t="str">
        <f>IF(ISBLANK('Data Source'!A1218),"",'Data Source'!A1218)</f>
        <v/>
      </c>
      <c r="B1228" s="15" t="str">
        <f>IF(ISBLANK('Data Source'!B1218),"",'Data Source'!B1218)</f>
        <v/>
      </c>
      <c r="C1228" s="15" t="str">
        <f>IF(ISBLANK('Data Source'!C1218),"",'Data Source'!C1218)</f>
        <v/>
      </c>
      <c r="D1228" s="15" t="str">
        <f>IF(ISBLANK('Data Source'!D1218),"",'Data Source'!D1218)</f>
        <v/>
      </c>
      <c r="E1228" s="15" t="str">
        <f>IF(ISBLANK('Data Source'!E1218),"",'Data Source'!E1218)</f>
        <v/>
      </c>
      <c r="F1228" s="26" t="str">
        <f t="shared" si="37"/>
        <v>A</v>
      </c>
      <c r="G1228" s="27">
        <f t="shared" si="38"/>
        <v>0</v>
      </c>
      <c r="H1228" s="28">
        <f>('Dynamic-Activity'!$C$7*'Data Source'!$BI1218)+('Dynamic-Activity'!$G$7*'Data Source'!$BL1218)+('Dynamic-Activity'!$K$7*'Data Source'!$BO1218)+('Dynamic-Activity'!$C$15*'Data Source'!$BR1218)+('Dynamic-Activity'!$G$15*'Data Source'!$BU1218)+('Dynamic-Activity'!$K$15*'Data Source'!$BX1218)+('Dynamic-Activity'!$C$23*'Data Source'!$CA1218)+('Dynamic-Activity'!$G$23*'Data Source'!$CE1218)+('Dynamic-Activity'!$K$23*'Data Source'!$CI1218)+('Dynamic-Activity'!$C$31*'Data Source'!$CM1218)</f>
        <v>0</v>
      </c>
      <c r="I1228" s="29">
        <f>'Data Source'!J1218</f>
        <v>0</v>
      </c>
      <c r="J1228" s="29">
        <f>'Data Source'!I1218</f>
        <v>0</v>
      </c>
    </row>
    <row r="1229" spans="1:10" x14ac:dyDescent="0.2">
      <c r="A1229" s="15" t="str">
        <f>IF(ISBLANK('Data Source'!A1219),"",'Data Source'!A1219)</f>
        <v/>
      </c>
      <c r="B1229" s="15" t="str">
        <f>IF(ISBLANK('Data Source'!B1219),"",'Data Source'!B1219)</f>
        <v/>
      </c>
      <c r="C1229" s="15" t="str">
        <f>IF(ISBLANK('Data Source'!C1219),"",'Data Source'!C1219)</f>
        <v/>
      </c>
      <c r="D1229" s="15" t="str">
        <f>IF(ISBLANK('Data Source'!D1219),"",'Data Source'!D1219)</f>
        <v/>
      </c>
      <c r="E1229" s="15" t="str">
        <f>IF(ISBLANK('Data Source'!E1219),"",'Data Source'!E1219)</f>
        <v/>
      </c>
      <c r="F1229" s="26" t="str">
        <f t="shared" ref="F1229:F1292" si="39">IF($G1229&gt;=$E$7,$E$6,IF($G1229&gt;=$D$7,$D$6,IF($G1229&gt;=$C$7,$C$6,IF($G1229&gt;=$B$7,$B$6,IF($G1229&lt;$B$7,$A$6)))))</f>
        <v>A</v>
      </c>
      <c r="G1229" s="27">
        <f t="shared" ref="G1229:G1292" si="40">SUM(H1229,J1229)</f>
        <v>0</v>
      </c>
      <c r="H1229" s="28">
        <f>('Dynamic-Activity'!$C$7*'Data Source'!$BI1219)+('Dynamic-Activity'!$G$7*'Data Source'!$BL1219)+('Dynamic-Activity'!$K$7*'Data Source'!$BO1219)+('Dynamic-Activity'!$C$15*'Data Source'!$BR1219)+('Dynamic-Activity'!$G$15*'Data Source'!$BU1219)+('Dynamic-Activity'!$K$15*'Data Source'!$BX1219)+('Dynamic-Activity'!$C$23*'Data Source'!$CA1219)+('Dynamic-Activity'!$G$23*'Data Source'!$CE1219)+('Dynamic-Activity'!$K$23*'Data Source'!$CI1219)+('Dynamic-Activity'!$C$31*'Data Source'!$CM1219)</f>
        <v>0</v>
      </c>
      <c r="I1229" s="29">
        <f>'Data Source'!J1219</f>
        <v>0</v>
      </c>
      <c r="J1229" s="29">
        <f>'Data Source'!I1219</f>
        <v>0</v>
      </c>
    </row>
    <row r="1230" spans="1:10" x14ac:dyDescent="0.2">
      <c r="A1230" s="15" t="str">
        <f>IF(ISBLANK('Data Source'!A1220),"",'Data Source'!A1220)</f>
        <v/>
      </c>
      <c r="B1230" s="15" t="str">
        <f>IF(ISBLANK('Data Source'!B1220),"",'Data Source'!B1220)</f>
        <v/>
      </c>
      <c r="C1230" s="15" t="str">
        <f>IF(ISBLANK('Data Source'!C1220),"",'Data Source'!C1220)</f>
        <v/>
      </c>
      <c r="D1230" s="15" t="str">
        <f>IF(ISBLANK('Data Source'!D1220),"",'Data Source'!D1220)</f>
        <v/>
      </c>
      <c r="E1230" s="15" t="str">
        <f>IF(ISBLANK('Data Source'!E1220),"",'Data Source'!E1220)</f>
        <v/>
      </c>
      <c r="F1230" s="26" t="str">
        <f t="shared" si="39"/>
        <v>A</v>
      </c>
      <c r="G1230" s="27">
        <f t="shared" si="40"/>
        <v>0</v>
      </c>
      <c r="H1230" s="28">
        <f>('Dynamic-Activity'!$C$7*'Data Source'!$BI1220)+('Dynamic-Activity'!$G$7*'Data Source'!$BL1220)+('Dynamic-Activity'!$K$7*'Data Source'!$BO1220)+('Dynamic-Activity'!$C$15*'Data Source'!$BR1220)+('Dynamic-Activity'!$G$15*'Data Source'!$BU1220)+('Dynamic-Activity'!$K$15*'Data Source'!$BX1220)+('Dynamic-Activity'!$C$23*'Data Source'!$CA1220)+('Dynamic-Activity'!$G$23*'Data Source'!$CE1220)+('Dynamic-Activity'!$K$23*'Data Source'!$CI1220)+('Dynamic-Activity'!$C$31*'Data Source'!$CM1220)</f>
        <v>0</v>
      </c>
      <c r="I1230" s="29">
        <f>'Data Source'!J1220</f>
        <v>0</v>
      </c>
      <c r="J1230" s="29">
        <f>'Data Source'!I1220</f>
        <v>0</v>
      </c>
    </row>
    <row r="1231" spans="1:10" x14ac:dyDescent="0.2">
      <c r="A1231" s="15" t="str">
        <f>IF(ISBLANK('Data Source'!A1221),"",'Data Source'!A1221)</f>
        <v/>
      </c>
      <c r="B1231" s="15" t="str">
        <f>IF(ISBLANK('Data Source'!B1221),"",'Data Source'!B1221)</f>
        <v/>
      </c>
      <c r="C1231" s="15" t="str">
        <f>IF(ISBLANK('Data Source'!C1221),"",'Data Source'!C1221)</f>
        <v/>
      </c>
      <c r="D1231" s="15" t="str">
        <f>IF(ISBLANK('Data Source'!D1221),"",'Data Source'!D1221)</f>
        <v/>
      </c>
      <c r="E1231" s="15" t="str">
        <f>IF(ISBLANK('Data Source'!E1221),"",'Data Source'!E1221)</f>
        <v/>
      </c>
      <c r="F1231" s="26" t="str">
        <f t="shared" si="39"/>
        <v>A</v>
      </c>
      <c r="G1231" s="27">
        <f t="shared" si="40"/>
        <v>0</v>
      </c>
      <c r="H1231" s="28">
        <f>('Dynamic-Activity'!$C$7*'Data Source'!$BI1221)+('Dynamic-Activity'!$G$7*'Data Source'!$BL1221)+('Dynamic-Activity'!$K$7*'Data Source'!$BO1221)+('Dynamic-Activity'!$C$15*'Data Source'!$BR1221)+('Dynamic-Activity'!$G$15*'Data Source'!$BU1221)+('Dynamic-Activity'!$K$15*'Data Source'!$BX1221)+('Dynamic-Activity'!$C$23*'Data Source'!$CA1221)+('Dynamic-Activity'!$G$23*'Data Source'!$CE1221)+('Dynamic-Activity'!$K$23*'Data Source'!$CI1221)+('Dynamic-Activity'!$C$31*'Data Source'!$CM1221)</f>
        <v>0</v>
      </c>
      <c r="I1231" s="29">
        <f>'Data Source'!J1221</f>
        <v>0</v>
      </c>
      <c r="J1231" s="29">
        <f>'Data Source'!I1221</f>
        <v>0</v>
      </c>
    </row>
    <row r="1232" spans="1:10" x14ac:dyDescent="0.2">
      <c r="A1232" s="15" t="str">
        <f>IF(ISBLANK('Data Source'!A1222),"",'Data Source'!A1222)</f>
        <v/>
      </c>
      <c r="B1232" s="15" t="str">
        <f>IF(ISBLANK('Data Source'!B1222),"",'Data Source'!B1222)</f>
        <v/>
      </c>
      <c r="C1232" s="15" t="str">
        <f>IF(ISBLANK('Data Source'!C1222),"",'Data Source'!C1222)</f>
        <v/>
      </c>
      <c r="D1232" s="15" t="str">
        <f>IF(ISBLANK('Data Source'!D1222),"",'Data Source'!D1222)</f>
        <v/>
      </c>
      <c r="E1232" s="15" t="str">
        <f>IF(ISBLANK('Data Source'!E1222),"",'Data Source'!E1222)</f>
        <v/>
      </c>
      <c r="F1232" s="26" t="str">
        <f t="shared" si="39"/>
        <v>A</v>
      </c>
      <c r="G1232" s="27">
        <f t="shared" si="40"/>
        <v>0</v>
      </c>
      <c r="H1232" s="28">
        <f>('Dynamic-Activity'!$C$7*'Data Source'!$BI1222)+('Dynamic-Activity'!$G$7*'Data Source'!$BL1222)+('Dynamic-Activity'!$K$7*'Data Source'!$BO1222)+('Dynamic-Activity'!$C$15*'Data Source'!$BR1222)+('Dynamic-Activity'!$G$15*'Data Source'!$BU1222)+('Dynamic-Activity'!$K$15*'Data Source'!$BX1222)+('Dynamic-Activity'!$C$23*'Data Source'!$CA1222)+('Dynamic-Activity'!$G$23*'Data Source'!$CE1222)+('Dynamic-Activity'!$K$23*'Data Source'!$CI1222)+('Dynamic-Activity'!$C$31*'Data Source'!$CM1222)</f>
        <v>0</v>
      </c>
      <c r="I1232" s="29">
        <f>'Data Source'!J1222</f>
        <v>0</v>
      </c>
      <c r="J1232" s="29">
        <f>'Data Source'!I1222</f>
        <v>0</v>
      </c>
    </row>
    <row r="1233" spans="1:10" x14ac:dyDescent="0.2">
      <c r="A1233" s="15" t="str">
        <f>IF(ISBLANK('Data Source'!A1223),"",'Data Source'!A1223)</f>
        <v/>
      </c>
      <c r="B1233" s="15" t="str">
        <f>IF(ISBLANK('Data Source'!B1223),"",'Data Source'!B1223)</f>
        <v/>
      </c>
      <c r="C1233" s="15" t="str">
        <f>IF(ISBLANK('Data Source'!C1223),"",'Data Source'!C1223)</f>
        <v/>
      </c>
      <c r="D1233" s="15" t="str">
        <f>IF(ISBLANK('Data Source'!D1223),"",'Data Source'!D1223)</f>
        <v/>
      </c>
      <c r="E1233" s="15" t="str">
        <f>IF(ISBLANK('Data Source'!E1223),"",'Data Source'!E1223)</f>
        <v/>
      </c>
      <c r="F1233" s="26" t="str">
        <f t="shared" si="39"/>
        <v>A</v>
      </c>
      <c r="G1233" s="27">
        <f t="shared" si="40"/>
        <v>0</v>
      </c>
      <c r="H1233" s="28">
        <f>('Dynamic-Activity'!$C$7*'Data Source'!$BI1223)+('Dynamic-Activity'!$G$7*'Data Source'!$BL1223)+('Dynamic-Activity'!$K$7*'Data Source'!$BO1223)+('Dynamic-Activity'!$C$15*'Data Source'!$BR1223)+('Dynamic-Activity'!$G$15*'Data Source'!$BU1223)+('Dynamic-Activity'!$K$15*'Data Source'!$BX1223)+('Dynamic-Activity'!$C$23*'Data Source'!$CA1223)+('Dynamic-Activity'!$G$23*'Data Source'!$CE1223)+('Dynamic-Activity'!$K$23*'Data Source'!$CI1223)+('Dynamic-Activity'!$C$31*'Data Source'!$CM1223)</f>
        <v>0</v>
      </c>
      <c r="I1233" s="29">
        <f>'Data Source'!J1223</f>
        <v>0</v>
      </c>
      <c r="J1233" s="29">
        <f>'Data Source'!I1223</f>
        <v>0</v>
      </c>
    </row>
    <row r="1234" spans="1:10" x14ac:dyDescent="0.2">
      <c r="A1234" s="15" t="str">
        <f>IF(ISBLANK('Data Source'!A1224),"",'Data Source'!A1224)</f>
        <v/>
      </c>
      <c r="B1234" s="15" t="str">
        <f>IF(ISBLANK('Data Source'!B1224),"",'Data Source'!B1224)</f>
        <v/>
      </c>
      <c r="C1234" s="15" t="str">
        <f>IF(ISBLANK('Data Source'!C1224),"",'Data Source'!C1224)</f>
        <v/>
      </c>
      <c r="D1234" s="15" t="str">
        <f>IF(ISBLANK('Data Source'!D1224),"",'Data Source'!D1224)</f>
        <v/>
      </c>
      <c r="E1234" s="15" t="str">
        <f>IF(ISBLANK('Data Source'!E1224),"",'Data Source'!E1224)</f>
        <v/>
      </c>
      <c r="F1234" s="26" t="str">
        <f t="shared" si="39"/>
        <v>A</v>
      </c>
      <c r="G1234" s="27">
        <f t="shared" si="40"/>
        <v>0</v>
      </c>
      <c r="H1234" s="28">
        <f>('Dynamic-Activity'!$C$7*'Data Source'!$BI1224)+('Dynamic-Activity'!$G$7*'Data Source'!$BL1224)+('Dynamic-Activity'!$K$7*'Data Source'!$BO1224)+('Dynamic-Activity'!$C$15*'Data Source'!$BR1224)+('Dynamic-Activity'!$G$15*'Data Source'!$BU1224)+('Dynamic-Activity'!$K$15*'Data Source'!$BX1224)+('Dynamic-Activity'!$C$23*'Data Source'!$CA1224)+('Dynamic-Activity'!$G$23*'Data Source'!$CE1224)+('Dynamic-Activity'!$K$23*'Data Source'!$CI1224)+('Dynamic-Activity'!$C$31*'Data Source'!$CM1224)</f>
        <v>0</v>
      </c>
      <c r="I1234" s="29">
        <f>'Data Source'!J1224</f>
        <v>0</v>
      </c>
      <c r="J1234" s="29">
        <f>'Data Source'!I1224</f>
        <v>0</v>
      </c>
    </row>
    <row r="1235" spans="1:10" x14ac:dyDescent="0.2">
      <c r="A1235" s="15" t="str">
        <f>IF(ISBLANK('Data Source'!A1225),"",'Data Source'!A1225)</f>
        <v/>
      </c>
      <c r="B1235" s="15" t="str">
        <f>IF(ISBLANK('Data Source'!B1225),"",'Data Source'!B1225)</f>
        <v/>
      </c>
      <c r="C1235" s="15" t="str">
        <f>IF(ISBLANK('Data Source'!C1225),"",'Data Source'!C1225)</f>
        <v/>
      </c>
      <c r="D1235" s="15" t="str">
        <f>IF(ISBLANK('Data Source'!D1225),"",'Data Source'!D1225)</f>
        <v/>
      </c>
      <c r="E1235" s="15" t="str">
        <f>IF(ISBLANK('Data Source'!E1225),"",'Data Source'!E1225)</f>
        <v/>
      </c>
      <c r="F1235" s="26" t="str">
        <f t="shared" si="39"/>
        <v>A</v>
      </c>
      <c r="G1235" s="27">
        <f t="shared" si="40"/>
        <v>0</v>
      </c>
      <c r="H1235" s="28">
        <f>('Dynamic-Activity'!$C$7*'Data Source'!$BI1225)+('Dynamic-Activity'!$G$7*'Data Source'!$BL1225)+('Dynamic-Activity'!$K$7*'Data Source'!$BO1225)+('Dynamic-Activity'!$C$15*'Data Source'!$BR1225)+('Dynamic-Activity'!$G$15*'Data Source'!$BU1225)+('Dynamic-Activity'!$K$15*'Data Source'!$BX1225)+('Dynamic-Activity'!$C$23*'Data Source'!$CA1225)+('Dynamic-Activity'!$G$23*'Data Source'!$CE1225)+('Dynamic-Activity'!$K$23*'Data Source'!$CI1225)+('Dynamic-Activity'!$C$31*'Data Source'!$CM1225)</f>
        <v>0</v>
      </c>
      <c r="I1235" s="29">
        <f>'Data Source'!J1225</f>
        <v>0</v>
      </c>
      <c r="J1235" s="29">
        <f>'Data Source'!I1225</f>
        <v>0</v>
      </c>
    </row>
    <row r="1236" spans="1:10" x14ac:dyDescent="0.2">
      <c r="A1236" s="15" t="str">
        <f>IF(ISBLANK('Data Source'!A1226),"",'Data Source'!A1226)</f>
        <v/>
      </c>
      <c r="B1236" s="15" t="str">
        <f>IF(ISBLANK('Data Source'!B1226),"",'Data Source'!B1226)</f>
        <v/>
      </c>
      <c r="C1236" s="15" t="str">
        <f>IF(ISBLANK('Data Source'!C1226),"",'Data Source'!C1226)</f>
        <v/>
      </c>
      <c r="D1236" s="15" t="str">
        <f>IF(ISBLANK('Data Source'!D1226),"",'Data Source'!D1226)</f>
        <v/>
      </c>
      <c r="E1236" s="15" t="str">
        <f>IF(ISBLANK('Data Source'!E1226),"",'Data Source'!E1226)</f>
        <v/>
      </c>
      <c r="F1236" s="26" t="str">
        <f t="shared" si="39"/>
        <v>A</v>
      </c>
      <c r="G1236" s="27">
        <f t="shared" si="40"/>
        <v>0</v>
      </c>
      <c r="H1236" s="28">
        <f>('Dynamic-Activity'!$C$7*'Data Source'!$BI1226)+('Dynamic-Activity'!$G$7*'Data Source'!$BL1226)+('Dynamic-Activity'!$K$7*'Data Source'!$BO1226)+('Dynamic-Activity'!$C$15*'Data Source'!$BR1226)+('Dynamic-Activity'!$G$15*'Data Source'!$BU1226)+('Dynamic-Activity'!$K$15*'Data Source'!$BX1226)+('Dynamic-Activity'!$C$23*'Data Source'!$CA1226)+('Dynamic-Activity'!$G$23*'Data Source'!$CE1226)+('Dynamic-Activity'!$K$23*'Data Source'!$CI1226)+('Dynamic-Activity'!$C$31*'Data Source'!$CM1226)</f>
        <v>0</v>
      </c>
      <c r="I1236" s="29">
        <f>'Data Source'!J1226</f>
        <v>0</v>
      </c>
      <c r="J1236" s="29">
        <f>'Data Source'!I1226</f>
        <v>0</v>
      </c>
    </row>
    <row r="1237" spans="1:10" x14ac:dyDescent="0.2">
      <c r="A1237" s="15" t="str">
        <f>IF(ISBLANK('Data Source'!A1227),"",'Data Source'!A1227)</f>
        <v/>
      </c>
      <c r="B1237" s="15" t="str">
        <f>IF(ISBLANK('Data Source'!B1227),"",'Data Source'!B1227)</f>
        <v/>
      </c>
      <c r="C1237" s="15" t="str">
        <f>IF(ISBLANK('Data Source'!C1227),"",'Data Source'!C1227)</f>
        <v/>
      </c>
      <c r="D1237" s="15" t="str">
        <f>IF(ISBLANK('Data Source'!D1227),"",'Data Source'!D1227)</f>
        <v/>
      </c>
      <c r="E1237" s="15" t="str">
        <f>IF(ISBLANK('Data Source'!E1227),"",'Data Source'!E1227)</f>
        <v/>
      </c>
      <c r="F1237" s="26" t="str">
        <f t="shared" si="39"/>
        <v>A</v>
      </c>
      <c r="G1237" s="27">
        <f t="shared" si="40"/>
        <v>0</v>
      </c>
      <c r="H1237" s="28">
        <f>('Dynamic-Activity'!$C$7*'Data Source'!$BI1227)+('Dynamic-Activity'!$G$7*'Data Source'!$BL1227)+('Dynamic-Activity'!$K$7*'Data Source'!$BO1227)+('Dynamic-Activity'!$C$15*'Data Source'!$BR1227)+('Dynamic-Activity'!$G$15*'Data Source'!$BU1227)+('Dynamic-Activity'!$K$15*'Data Source'!$BX1227)+('Dynamic-Activity'!$C$23*'Data Source'!$CA1227)+('Dynamic-Activity'!$G$23*'Data Source'!$CE1227)+('Dynamic-Activity'!$K$23*'Data Source'!$CI1227)+('Dynamic-Activity'!$C$31*'Data Source'!$CM1227)</f>
        <v>0</v>
      </c>
      <c r="I1237" s="29">
        <f>'Data Source'!J1227</f>
        <v>0</v>
      </c>
      <c r="J1237" s="29">
        <f>'Data Source'!I1227</f>
        <v>0</v>
      </c>
    </row>
    <row r="1238" spans="1:10" x14ac:dyDescent="0.2">
      <c r="A1238" s="15" t="str">
        <f>IF(ISBLANK('Data Source'!A1228),"",'Data Source'!A1228)</f>
        <v/>
      </c>
      <c r="B1238" s="15" t="str">
        <f>IF(ISBLANK('Data Source'!B1228),"",'Data Source'!B1228)</f>
        <v/>
      </c>
      <c r="C1238" s="15" t="str">
        <f>IF(ISBLANK('Data Source'!C1228),"",'Data Source'!C1228)</f>
        <v/>
      </c>
      <c r="D1238" s="15" t="str">
        <f>IF(ISBLANK('Data Source'!D1228),"",'Data Source'!D1228)</f>
        <v/>
      </c>
      <c r="E1238" s="15" t="str">
        <f>IF(ISBLANK('Data Source'!E1228),"",'Data Source'!E1228)</f>
        <v/>
      </c>
      <c r="F1238" s="26" t="str">
        <f t="shared" si="39"/>
        <v>A</v>
      </c>
      <c r="G1238" s="27">
        <f t="shared" si="40"/>
        <v>0</v>
      </c>
      <c r="H1238" s="28">
        <f>('Dynamic-Activity'!$C$7*'Data Source'!$BI1228)+('Dynamic-Activity'!$G$7*'Data Source'!$BL1228)+('Dynamic-Activity'!$K$7*'Data Source'!$BO1228)+('Dynamic-Activity'!$C$15*'Data Source'!$BR1228)+('Dynamic-Activity'!$G$15*'Data Source'!$BU1228)+('Dynamic-Activity'!$K$15*'Data Source'!$BX1228)+('Dynamic-Activity'!$C$23*'Data Source'!$CA1228)+('Dynamic-Activity'!$G$23*'Data Source'!$CE1228)+('Dynamic-Activity'!$K$23*'Data Source'!$CI1228)+('Dynamic-Activity'!$C$31*'Data Source'!$CM1228)</f>
        <v>0</v>
      </c>
      <c r="I1238" s="29">
        <f>'Data Source'!J1228</f>
        <v>0</v>
      </c>
      <c r="J1238" s="29">
        <f>'Data Source'!I1228</f>
        <v>0</v>
      </c>
    </row>
    <row r="1239" spans="1:10" x14ac:dyDescent="0.2">
      <c r="A1239" s="15" t="str">
        <f>IF(ISBLANK('Data Source'!A1229),"",'Data Source'!A1229)</f>
        <v/>
      </c>
      <c r="B1239" s="15" t="str">
        <f>IF(ISBLANK('Data Source'!B1229),"",'Data Source'!B1229)</f>
        <v/>
      </c>
      <c r="C1239" s="15" t="str">
        <f>IF(ISBLANK('Data Source'!C1229),"",'Data Source'!C1229)</f>
        <v/>
      </c>
      <c r="D1239" s="15" t="str">
        <f>IF(ISBLANK('Data Source'!D1229),"",'Data Source'!D1229)</f>
        <v/>
      </c>
      <c r="E1239" s="15" t="str">
        <f>IF(ISBLANK('Data Source'!E1229),"",'Data Source'!E1229)</f>
        <v/>
      </c>
      <c r="F1239" s="26" t="str">
        <f t="shared" si="39"/>
        <v>A</v>
      </c>
      <c r="G1239" s="27">
        <f t="shared" si="40"/>
        <v>0</v>
      </c>
      <c r="H1239" s="28">
        <f>('Dynamic-Activity'!$C$7*'Data Source'!$BI1229)+('Dynamic-Activity'!$G$7*'Data Source'!$BL1229)+('Dynamic-Activity'!$K$7*'Data Source'!$BO1229)+('Dynamic-Activity'!$C$15*'Data Source'!$BR1229)+('Dynamic-Activity'!$G$15*'Data Source'!$BU1229)+('Dynamic-Activity'!$K$15*'Data Source'!$BX1229)+('Dynamic-Activity'!$C$23*'Data Source'!$CA1229)+('Dynamic-Activity'!$G$23*'Data Source'!$CE1229)+('Dynamic-Activity'!$K$23*'Data Source'!$CI1229)+('Dynamic-Activity'!$C$31*'Data Source'!$CM1229)</f>
        <v>0</v>
      </c>
      <c r="I1239" s="29">
        <f>'Data Source'!J1229</f>
        <v>0</v>
      </c>
      <c r="J1239" s="29">
        <f>'Data Source'!I1229</f>
        <v>0</v>
      </c>
    </row>
    <row r="1240" spans="1:10" x14ac:dyDescent="0.2">
      <c r="A1240" s="15" t="str">
        <f>IF(ISBLANK('Data Source'!A1230),"",'Data Source'!A1230)</f>
        <v/>
      </c>
      <c r="B1240" s="15" t="str">
        <f>IF(ISBLANK('Data Source'!B1230),"",'Data Source'!B1230)</f>
        <v/>
      </c>
      <c r="C1240" s="15" t="str">
        <f>IF(ISBLANK('Data Source'!C1230),"",'Data Source'!C1230)</f>
        <v/>
      </c>
      <c r="D1240" s="15" t="str">
        <f>IF(ISBLANK('Data Source'!D1230),"",'Data Source'!D1230)</f>
        <v/>
      </c>
      <c r="E1240" s="15" t="str">
        <f>IF(ISBLANK('Data Source'!E1230),"",'Data Source'!E1230)</f>
        <v/>
      </c>
      <c r="F1240" s="26" t="str">
        <f t="shared" si="39"/>
        <v>A</v>
      </c>
      <c r="G1240" s="27">
        <f t="shared" si="40"/>
        <v>0</v>
      </c>
      <c r="H1240" s="28">
        <f>('Dynamic-Activity'!$C$7*'Data Source'!$BI1230)+('Dynamic-Activity'!$G$7*'Data Source'!$BL1230)+('Dynamic-Activity'!$K$7*'Data Source'!$BO1230)+('Dynamic-Activity'!$C$15*'Data Source'!$BR1230)+('Dynamic-Activity'!$G$15*'Data Source'!$BU1230)+('Dynamic-Activity'!$K$15*'Data Source'!$BX1230)+('Dynamic-Activity'!$C$23*'Data Source'!$CA1230)+('Dynamic-Activity'!$G$23*'Data Source'!$CE1230)+('Dynamic-Activity'!$K$23*'Data Source'!$CI1230)+('Dynamic-Activity'!$C$31*'Data Source'!$CM1230)</f>
        <v>0</v>
      </c>
      <c r="I1240" s="29">
        <f>'Data Source'!J1230</f>
        <v>0</v>
      </c>
      <c r="J1240" s="29">
        <f>'Data Source'!I1230</f>
        <v>0</v>
      </c>
    </row>
    <row r="1241" spans="1:10" x14ac:dyDescent="0.2">
      <c r="A1241" s="15" t="str">
        <f>IF(ISBLANK('Data Source'!A1231),"",'Data Source'!A1231)</f>
        <v/>
      </c>
      <c r="B1241" s="15" t="str">
        <f>IF(ISBLANK('Data Source'!B1231),"",'Data Source'!B1231)</f>
        <v/>
      </c>
      <c r="C1241" s="15" t="str">
        <f>IF(ISBLANK('Data Source'!C1231),"",'Data Source'!C1231)</f>
        <v/>
      </c>
      <c r="D1241" s="15" t="str">
        <f>IF(ISBLANK('Data Source'!D1231),"",'Data Source'!D1231)</f>
        <v/>
      </c>
      <c r="E1241" s="15" t="str">
        <f>IF(ISBLANK('Data Source'!E1231),"",'Data Source'!E1231)</f>
        <v/>
      </c>
      <c r="F1241" s="26" t="str">
        <f t="shared" si="39"/>
        <v>A</v>
      </c>
      <c r="G1241" s="27">
        <f t="shared" si="40"/>
        <v>0</v>
      </c>
      <c r="H1241" s="28">
        <f>('Dynamic-Activity'!$C$7*'Data Source'!$BI1231)+('Dynamic-Activity'!$G$7*'Data Source'!$BL1231)+('Dynamic-Activity'!$K$7*'Data Source'!$BO1231)+('Dynamic-Activity'!$C$15*'Data Source'!$BR1231)+('Dynamic-Activity'!$G$15*'Data Source'!$BU1231)+('Dynamic-Activity'!$K$15*'Data Source'!$BX1231)+('Dynamic-Activity'!$C$23*'Data Source'!$CA1231)+('Dynamic-Activity'!$G$23*'Data Source'!$CE1231)+('Dynamic-Activity'!$K$23*'Data Source'!$CI1231)+('Dynamic-Activity'!$C$31*'Data Source'!$CM1231)</f>
        <v>0</v>
      </c>
      <c r="I1241" s="29">
        <f>'Data Source'!J1231</f>
        <v>0</v>
      </c>
      <c r="J1241" s="29">
        <f>'Data Source'!I1231</f>
        <v>0</v>
      </c>
    </row>
    <row r="1242" spans="1:10" x14ac:dyDescent="0.2">
      <c r="A1242" s="15" t="str">
        <f>IF(ISBLANK('Data Source'!A1232),"",'Data Source'!A1232)</f>
        <v/>
      </c>
      <c r="B1242" s="15" t="str">
        <f>IF(ISBLANK('Data Source'!B1232),"",'Data Source'!B1232)</f>
        <v/>
      </c>
      <c r="C1242" s="15" t="str">
        <f>IF(ISBLANK('Data Source'!C1232),"",'Data Source'!C1232)</f>
        <v/>
      </c>
      <c r="D1242" s="15" t="str">
        <f>IF(ISBLANK('Data Source'!D1232),"",'Data Source'!D1232)</f>
        <v/>
      </c>
      <c r="E1242" s="15" t="str">
        <f>IF(ISBLANK('Data Source'!E1232),"",'Data Source'!E1232)</f>
        <v/>
      </c>
      <c r="F1242" s="26" t="str">
        <f t="shared" si="39"/>
        <v>A</v>
      </c>
      <c r="G1242" s="27">
        <f t="shared" si="40"/>
        <v>0</v>
      </c>
      <c r="H1242" s="28">
        <f>('Dynamic-Activity'!$C$7*'Data Source'!$BI1232)+('Dynamic-Activity'!$G$7*'Data Source'!$BL1232)+('Dynamic-Activity'!$K$7*'Data Source'!$BO1232)+('Dynamic-Activity'!$C$15*'Data Source'!$BR1232)+('Dynamic-Activity'!$G$15*'Data Source'!$BU1232)+('Dynamic-Activity'!$K$15*'Data Source'!$BX1232)+('Dynamic-Activity'!$C$23*'Data Source'!$CA1232)+('Dynamic-Activity'!$G$23*'Data Source'!$CE1232)+('Dynamic-Activity'!$K$23*'Data Source'!$CI1232)+('Dynamic-Activity'!$C$31*'Data Source'!$CM1232)</f>
        <v>0</v>
      </c>
      <c r="I1242" s="29">
        <f>'Data Source'!J1232</f>
        <v>0</v>
      </c>
      <c r="J1242" s="29">
        <f>'Data Source'!I1232</f>
        <v>0</v>
      </c>
    </row>
    <row r="1243" spans="1:10" x14ac:dyDescent="0.2">
      <c r="A1243" s="15" t="str">
        <f>IF(ISBLANK('Data Source'!A1233),"",'Data Source'!A1233)</f>
        <v/>
      </c>
      <c r="B1243" s="15" t="str">
        <f>IF(ISBLANK('Data Source'!B1233),"",'Data Source'!B1233)</f>
        <v/>
      </c>
      <c r="C1243" s="15" t="str">
        <f>IF(ISBLANK('Data Source'!C1233),"",'Data Source'!C1233)</f>
        <v/>
      </c>
      <c r="D1243" s="15" t="str">
        <f>IF(ISBLANK('Data Source'!D1233),"",'Data Source'!D1233)</f>
        <v/>
      </c>
      <c r="E1243" s="15" t="str">
        <f>IF(ISBLANK('Data Source'!E1233),"",'Data Source'!E1233)</f>
        <v/>
      </c>
      <c r="F1243" s="26" t="str">
        <f t="shared" si="39"/>
        <v>A</v>
      </c>
      <c r="G1243" s="27">
        <f t="shared" si="40"/>
        <v>0</v>
      </c>
      <c r="H1243" s="28">
        <f>('Dynamic-Activity'!$C$7*'Data Source'!$BI1233)+('Dynamic-Activity'!$G$7*'Data Source'!$BL1233)+('Dynamic-Activity'!$K$7*'Data Source'!$BO1233)+('Dynamic-Activity'!$C$15*'Data Source'!$BR1233)+('Dynamic-Activity'!$G$15*'Data Source'!$BU1233)+('Dynamic-Activity'!$K$15*'Data Source'!$BX1233)+('Dynamic-Activity'!$C$23*'Data Source'!$CA1233)+('Dynamic-Activity'!$G$23*'Data Source'!$CE1233)+('Dynamic-Activity'!$K$23*'Data Source'!$CI1233)+('Dynamic-Activity'!$C$31*'Data Source'!$CM1233)</f>
        <v>0</v>
      </c>
      <c r="I1243" s="29">
        <f>'Data Source'!J1233</f>
        <v>0</v>
      </c>
      <c r="J1243" s="29">
        <f>'Data Source'!I1233</f>
        <v>0</v>
      </c>
    </row>
    <row r="1244" spans="1:10" x14ac:dyDescent="0.2">
      <c r="A1244" s="15" t="str">
        <f>IF(ISBLANK('Data Source'!A1234),"",'Data Source'!A1234)</f>
        <v/>
      </c>
      <c r="B1244" s="15" t="str">
        <f>IF(ISBLANK('Data Source'!B1234),"",'Data Source'!B1234)</f>
        <v/>
      </c>
      <c r="C1244" s="15" t="str">
        <f>IF(ISBLANK('Data Source'!C1234),"",'Data Source'!C1234)</f>
        <v/>
      </c>
      <c r="D1244" s="15" t="str">
        <f>IF(ISBLANK('Data Source'!D1234),"",'Data Source'!D1234)</f>
        <v/>
      </c>
      <c r="E1244" s="15" t="str">
        <f>IF(ISBLANK('Data Source'!E1234),"",'Data Source'!E1234)</f>
        <v/>
      </c>
      <c r="F1244" s="26" t="str">
        <f t="shared" si="39"/>
        <v>A</v>
      </c>
      <c r="G1244" s="27">
        <f t="shared" si="40"/>
        <v>0</v>
      </c>
      <c r="H1244" s="28">
        <f>('Dynamic-Activity'!$C$7*'Data Source'!$BI1234)+('Dynamic-Activity'!$G$7*'Data Source'!$BL1234)+('Dynamic-Activity'!$K$7*'Data Source'!$BO1234)+('Dynamic-Activity'!$C$15*'Data Source'!$BR1234)+('Dynamic-Activity'!$G$15*'Data Source'!$BU1234)+('Dynamic-Activity'!$K$15*'Data Source'!$BX1234)+('Dynamic-Activity'!$C$23*'Data Source'!$CA1234)+('Dynamic-Activity'!$G$23*'Data Source'!$CE1234)+('Dynamic-Activity'!$K$23*'Data Source'!$CI1234)+('Dynamic-Activity'!$C$31*'Data Source'!$CM1234)</f>
        <v>0</v>
      </c>
      <c r="I1244" s="29">
        <f>'Data Source'!J1234</f>
        <v>0</v>
      </c>
      <c r="J1244" s="29">
        <f>'Data Source'!I1234</f>
        <v>0</v>
      </c>
    </row>
    <row r="1245" spans="1:10" x14ac:dyDescent="0.2">
      <c r="A1245" s="15" t="str">
        <f>IF(ISBLANK('Data Source'!A1235),"",'Data Source'!A1235)</f>
        <v/>
      </c>
      <c r="B1245" s="15" t="str">
        <f>IF(ISBLANK('Data Source'!B1235),"",'Data Source'!B1235)</f>
        <v/>
      </c>
      <c r="C1245" s="15" t="str">
        <f>IF(ISBLANK('Data Source'!C1235),"",'Data Source'!C1235)</f>
        <v/>
      </c>
      <c r="D1245" s="15" t="str">
        <f>IF(ISBLANK('Data Source'!D1235),"",'Data Source'!D1235)</f>
        <v/>
      </c>
      <c r="E1245" s="15" t="str">
        <f>IF(ISBLANK('Data Source'!E1235),"",'Data Source'!E1235)</f>
        <v/>
      </c>
      <c r="F1245" s="26" t="str">
        <f t="shared" si="39"/>
        <v>A</v>
      </c>
      <c r="G1245" s="27">
        <f t="shared" si="40"/>
        <v>0</v>
      </c>
      <c r="H1245" s="28">
        <f>('Dynamic-Activity'!$C$7*'Data Source'!$BI1235)+('Dynamic-Activity'!$G$7*'Data Source'!$BL1235)+('Dynamic-Activity'!$K$7*'Data Source'!$BO1235)+('Dynamic-Activity'!$C$15*'Data Source'!$BR1235)+('Dynamic-Activity'!$G$15*'Data Source'!$BU1235)+('Dynamic-Activity'!$K$15*'Data Source'!$BX1235)+('Dynamic-Activity'!$C$23*'Data Source'!$CA1235)+('Dynamic-Activity'!$G$23*'Data Source'!$CE1235)+('Dynamic-Activity'!$K$23*'Data Source'!$CI1235)+('Dynamic-Activity'!$C$31*'Data Source'!$CM1235)</f>
        <v>0</v>
      </c>
      <c r="I1245" s="29">
        <f>'Data Source'!J1235</f>
        <v>0</v>
      </c>
      <c r="J1245" s="29">
        <f>'Data Source'!I1235</f>
        <v>0</v>
      </c>
    </row>
    <row r="1246" spans="1:10" x14ac:dyDescent="0.2">
      <c r="A1246" s="15" t="str">
        <f>IF(ISBLANK('Data Source'!A1236),"",'Data Source'!A1236)</f>
        <v/>
      </c>
      <c r="B1246" s="15" t="str">
        <f>IF(ISBLANK('Data Source'!B1236),"",'Data Source'!B1236)</f>
        <v/>
      </c>
      <c r="C1246" s="15" t="str">
        <f>IF(ISBLANK('Data Source'!C1236),"",'Data Source'!C1236)</f>
        <v/>
      </c>
      <c r="D1246" s="15" t="str">
        <f>IF(ISBLANK('Data Source'!D1236),"",'Data Source'!D1236)</f>
        <v/>
      </c>
      <c r="E1246" s="15" t="str">
        <f>IF(ISBLANK('Data Source'!E1236),"",'Data Source'!E1236)</f>
        <v/>
      </c>
      <c r="F1246" s="26" t="str">
        <f t="shared" si="39"/>
        <v>A</v>
      </c>
      <c r="G1246" s="27">
        <f t="shared" si="40"/>
        <v>0</v>
      </c>
      <c r="H1246" s="28">
        <f>('Dynamic-Activity'!$C$7*'Data Source'!$BI1236)+('Dynamic-Activity'!$G$7*'Data Source'!$BL1236)+('Dynamic-Activity'!$K$7*'Data Source'!$BO1236)+('Dynamic-Activity'!$C$15*'Data Source'!$BR1236)+('Dynamic-Activity'!$G$15*'Data Source'!$BU1236)+('Dynamic-Activity'!$K$15*'Data Source'!$BX1236)+('Dynamic-Activity'!$C$23*'Data Source'!$CA1236)+('Dynamic-Activity'!$G$23*'Data Source'!$CE1236)+('Dynamic-Activity'!$K$23*'Data Source'!$CI1236)+('Dynamic-Activity'!$C$31*'Data Source'!$CM1236)</f>
        <v>0</v>
      </c>
      <c r="I1246" s="29">
        <f>'Data Source'!J1236</f>
        <v>0</v>
      </c>
      <c r="J1246" s="29">
        <f>'Data Source'!I1236</f>
        <v>0</v>
      </c>
    </row>
    <row r="1247" spans="1:10" x14ac:dyDescent="0.2">
      <c r="A1247" s="15" t="str">
        <f>IF(ISBLANK('Data Source'!A1237),"",'Data Source'!A1237)</f>
        <v/>
      </c>
      <c r="B1247" s="15" t="str">
        <f>IF(ISBLANK('Data Source'!B1237),"",'Data Source'!B1237)</f>
        <v/>
      </c>
      <c r="C1247" s="15" t="str">
        <f>IF(ISBLANK('Data Source'!C1237),"",'Data Source'!C1237)</f>
        <v/>
      </c>
      <c r="D1247" s="15" t="str">
        <f>IF(ISBLANK('Data Source'!D1237),"",'Data Source'!D1237)</f>
        <v/>
      </c>
      <c r="E1247" s="15" t="str">
        <f>IF(ISBLANK('Data Source'!E1237),"",'Data Source'!E1237)</f>
        <v/>
      </c>
      <c r="F1247" s="26" t="str">
        <f t="shared" si="39"/>
        <v>A</v>
      </c>
      <c r="G1247" s="27">
        <f t="shared" si="40"/>
        <v>0</v>
      </c>
      <c r="H1247" s="28">
        <f>('Dynamic-Activity'!$C$7*'Data Source'!$BI1237)+('Dynamic-Activity'!$G$7*'Data Source'!$BL1237)+('Dynamic-Activity'!$K$7*'Data Source'!$BO1237)+('Dynamic-Activity'!$C$15*'Data Source'!$BR1237)+('Dynamic-Activity'!$G$15*'Data Source'!$BU1237)+('Dynamic-Activity'!$K$15*'Data Source'!$BX1237)+('Dynamic-Activity'!$C$23*'Data Source'!$CA1237)+('Dynamic-Activity'!$G$23*'Data Source'!$CE1237)+('Dynamic-Activity'!$K$23*'Data Source'!$CI1237)+('Dynamic-Activity'!$C$31*'Data Source'!$CM1237)</f>
        <v>0</v>
      </c>
      <c r="I1247" s="29">
        <f>'Data Source'!J1237</f>
        <v>0</v>
      </c>
      <c r="J1247" s="29">
        <f>'Data Source'!I1237</f>
        <v>0</v>
      </c>
    </row>
    <row r="1248" spans="1:10" x14ac:dyDescent="0.2">
      <c r="A1248" s="15" t="str">
        <f>IF(ISBLANK('Data Source'!A1238),"",'Data Source'!A1238)</f>
        <v/>
      </c>
      <c r="B1248" s="15" t="str">
        <f>IF(ISBLANK('Data Source'!B1238),"",'Data Source'!B1238)</f>
        <v/>
      </c>
      <c r="C1248" s="15" t="str">
        <f>IF(ISBLANK('Data Source'!C1238),"",'Data Source'!C1238)</f>
        <v/>
      </c>
      <c r="D1248" s="15" t="str">
        <f>IF(ISBLANK('Data Source'!D1238),"",'Data Source'!D1238)</f>
        <v/>
      </c>
      <c r="E1248" s="15" t="str">
        <f>IF(ISBLANK('Data Source'!E1238),"",'Data Source'!E1238)</f>
        <v/>
      </c>
      <c r="F1248" s="26" t="str">
        <f t="shared" si="39"/>
        <v>A</v>
      </c>
      <c r="G1248" s="27">
        <f t="shared" si="40"/>
        <v>0</v>
      </c>
      <c r="H1248" s="28">
        <f>('Dynamic-Activity'!$C$7*'Data Source'!$BI1238)+('Dynamic-Activity'!$G$7*'Data Source'!$BL1238)+('Dynamic-Activity'!$K$7*'Data Source'!$BO1238)+('Dynamic-Activity'!$C$15*'Data Source'!$BR1238)+('Dynamic-Activity'!$G$15*'Data Source'!$BU1238)+('Dynamic-Activity'!$K$15*'Data Source'!$BX1238)+('Dynamic-Activity'!$C$23*'Data Source'!$CA1238)+('Dynamic-Activity'!$G$23*'Data Source'!$CE1238)+('Dynamic-Activity'!$K$23*'Data Source'!$CI1238)+('Dynamic-Activity'!$C$31*'Data Source'!$CM1238)</f>
        <v>0</v>
      </c>
      <c r="I1248" s="29">
        <f>'Data Source'!J1238</f>
        <v>0</v>
      </c>
      <c r="J1248" s="29">
        <f>'Data Source'!I1238</f>
        <v>0</v>
      </c>
    </row>
    <row r="1249" spans="1:10" x14ac:dyDescent="0.2">
      <c r="A1249" s="15" t="str">
        <f>IF(ISBLANK('Data Source'!A1239),"",'Data Source'!A1239)</f>
        <v/>
      </c>
      <c r="B1249" s="15" t="str">
        <f>IF(ISBLANK('Data Source'!B1239),"",'Data Source'!B1239)</f>
        <v/>
      </c>
      <c r="C1249" s="15" t="str">
        <f>IF(ISBLANK('Data Source'!C1239),"",'Data Source'!C1239)</f>
        <v/>
      </c>
      <c r="D1249" s="15" t="str">
        <f>IF(ISBLANK('Data Source'!D1239),"",'Data Source'!D1239)</f>
        <v/>
      </c>
      <c r="E1249" s="15" t="str">
        <f>IF(ISBLANK('Data Source'!E1239),"",'Data Source'!E1239)</f>
        <v/>
      </c>
      <c r="F1249" s="26" t="str">
        <f t="shared" si="39"/>
        <v>A</v>
      </c>
      <c r="G1249" s="27">
        <f t="shared" si="40"/>
        <v>0</v>
      </c>
      <c r="H1249" s="28">
        <f>('Dynamic-Activity'!$C$7*'Data Source'!$BI1239)+('Dynamic-Activity'!$G$7*'Data Source'!$BL1239)+('Dynamic-Activity'!$K$7*'Data Source'!$BO1239)+('Dynamic-Activity'!$C$15*'Data Source'!$BR1239)+('Dynamic-Activity'!$G$15*'Data Source'!$BU1239)+('Dynamic-Activity'!$K$15*'Data Source'!$BX1239)+('Dynamic-Activity'!$C$23*'Data Source'!$CA1239)+('Dynamic-Activity'!$G$23*'Data Source'!$CE1239)+('Dynamic-Activity'!$K$23*'Data Source'!$CI1239)+('Dynamic-Activity'!$C$31*'Data Source'!$CM1239)</f>
        <v>0</v>
      </c>
      <c r="I1249" s="29">
        <f>'Data Source'!J1239</f>
        <v>0</v>
      </c>
      <c r="J1249" s="29">
        <f>'Data Source'!I1239</f>
        <v>0</v>
      </c>
    </row>
    <row r="1250" spans="1:10" x14ac:dyDescent="0.2">
      <c r="A1250" s="15" t="str">
        <f>IF(ISBLANK('Data Source'!A1240),"",'Data Source'!A1240)</f>
        <v/>
      </c>
      <c r="B1250" s="15" t="str">
        <f>IF(ISBLANK('Data Source'!B1240),"",'Data Source'!B1240)</f>
        <v/>
      </c>
      <c r="C1250" s="15" t="str">
        <f>IF(ISBLANK('Data Source'!C1240),"",'Data Source'!C1240)</f>
        <v/>
      </c>
      <c r="D1250" s="15" t="str">
        <f>IF(ISBLANK('Data Source'!D1240),"",'Data Source'!D1240)</f>
        <v/>
      </c>
      <c r="E1250" s="15" t="str">
        <f>IF(ISBLANK('Data Source'!E1240),"",'Data Source'!E1240)</f>
        <v/>
      </c>
      <c r="F1250" s="26" t="str">
        <f t="shared" si="39"/>
        <v>A</v>
      </c>
      <c r="G1250" s="27">
        <f t="shared" si="40"/>
        <v>0</v>
      </c>
      <c r="H1250" s="28">
        <f>('Dynamic-Activity'!$C$7*'Data Source'!$BI1240)+('Dynamic-Activity'!$G$7*'Data Source'!$BL1240)+('Dynamic-Activity'!$K$7*'Data Source'!$BO1240)+('Dynamic-Activity'!$C$15*'Data Source'!$BR1240)+('Dynamic-Activity'!$G$15*'Data Source'!$BU1240)+('Dynamic-Activity'!$K$15*'Data Source'!$BX1240)+('Dynamic-Activity'!$C$23*'Data Source'!$CA1240)+('Dynamic-Activity'!$G$23*'Data Source'!$CE1240)+('Dynamic-Activity'!$K$23*'Data Source'!$CI1240)+('Dynamic-Activity'!$C$31*'Data Source'!$CM1240)</f>
        <v>0</v>
      </c>
      <c r="I1250" s="29">
        <f>'Data Source'!J1240</f>
        <v>0</v>
      </c>
      <c r="J1250" s="29">
        <f>'Data Source'!I1240</f>
        <v>0</v>
      </c>
    </row>
    <row r="1251" spans="1:10" x14ac:dyDescent="0.2">
      <c r="A1251" s="15" t="str">
        <f>IF(ISBLANK('Data Source'!A1241),"",'Data Source'!A1241)</f>
        <v/>
      </c>
      <c r="B1251" s="15" t="str">
        <f>IF(ISBLANK('Data Source'!B1241),"",'Data Source'!B1241)</f>
        <v/>
      </c>
      <c r="C1251" s="15" t="str">
        <f>IF(ISBLANK('Data Source'!C1241),"",'Data Source'!C1241)</f>
        <v/>
      </c>
      <c r="D1251" s="15" t="str">
        <f>IF(ISBLANK('Data Source'!D1241),"",'Data Source'!D1241)</f>
        <v/>
      </c>
      <c r="E1251" s="15" t="str">
        <f>IF(ISBLANK('Data Source'!E1241),"",'Data Source'!E1241)</f>
        <v/>
      </c>
      <c r="F1251" s="26" t="str">
        <f t="shared" si="39"/>
        <v>A</v>
      </c>
      <c r="G1251" s="27">
        <f t="shared" si="40"/>
        <v>0</v>
      </c>
      <c r="H1251" s="28">
        <f>('Dynamic-Activity'!$C$7*'Data Source'!$BI1241)+('Dynamic-Activity'!$G$7*'Data Source'!$BL1241)+('Dynamic-Activity'!$K$7*'Data Source'!$BO1241)+('Dynamic-Activity'!$C$15*'Data Source'!$BR1241)+('Dynamic-Activity'!$G$15*'Data Source'!$BU1241)+('Dynamic-Activity'!$K$15*'Data Source'!$BX1241)+('Dynamic-Activity'!$C$23*'Data Source'!$CA1241)+('Dynamic-Activity'!$G$23*'Data Source'!$CE1241)+('Dynamic-Activity'!$K$23*'Data Source'!$CI1241)+('Dynamic-Activity'!$C$31*'Data Source'!$CM1241)</f>
        <v>0</v>
      </c>
      <c r="I1251" s="29">
        <f>'Data Source'!J1241</f>
        <v>0</v>
      </c>
      <c r="J1251" s="29">
        <f>'Data Source'!I1241</f>
        <v>0</v>
      </c>
    </row>
    <row r="1252" spans="1:10" x14ac:dyDescent="0.2">
      <c r="A1252" s="15" t="str">
        <f>IF(ISBLANK('Data Source'!A1242),"",'Data Source'!A1242)</f>
        <v/>
      </c>
      <c r="B1252" s="15" t="str">
        <f>IF(ISBLANK('Data Source'!B1242),"",'Data Source'!B1242)</f>
        <v/>
      </c>
      <c r="C1252" s="15" t="str">
        <f>IF(ISBLANK('Data Source'!C1242),"",'Data Source'!C1242)</f>
        <v/>
      </c>
      <c r="D1252" s="15" t="str">
        <f>IF(ISBLANK('Data Source'!D1242),"",'Data Source'!D1242)</f>
        <v/>
      </c>
      <c r="E1252" s="15" t="str">
        <f>IF(ISBLANK('Data Source'!E1242),"",'Data Source'!E1242)</f>
        <v/>
      </c>
      <c r="F1252" s="26" t="str">
        <f t="shared" si="39"/>
        <v>A</v>
      </c>
      <c r="G1252" s="27">
        <f t="shared" si="40"/>
        <v>0</v>
      </c>
      <c r="H1252" s="28">
        <f>('Dynamic-Activity'!$C$7*'Data Source'!$BI1242)+('Dynamic-Activity'!$G$7*'Data Source'!$BL1242)+('Dynamic-Activity'!$K$7*'Data Source'!$BO1242)+('Dynamic-Activity'!$C$15*'Data Source'!$BR1242)+('Dynamic-Activity'!$G$15*'Data Source'!$BU1242)+('Dynamic-Activity'!$K$15*'Data Source'!$BX1242)+('Dynamic-Activity'!$C$23*'Data Source'!$CA1242)+('Dynamic-Activity'!$G$23*'Data Source'!$CE1242)+('Dynamic-Activity'!$K$23*'Data Source'!$CI1242)+('Dynamic-Activity'!$C$31*'Data Source'!$CM1242)</f>
        <v>0</v>
      </c>
      <c r="I1252" s="29">
        <f>'Data Source'!J1242</f>
        <v>0</v>
      </c>
      <c r="J1252" s="29">
        <f>'Data Source'!I1242</f>
        <v>0</v>
      </c>
    </row>
    <row r="1253" spans="1:10" x14ac:dyDescent="0.2">
      <c r="A1253" s="15" t="str">
        <f>IF(ISBLANK('Data Source'!A1243),"",'Data Source'!A1243)</f>
        <v/>
      </c>
      <c r="B1253" s="15" t="str">
        <f>IF(ISBLANK('Data Source'!B1243),"",'Data Source'!B1243)</f>
        <v/>
      </c>
      <c r="C1253" s="15" t="str">
        <f>IF(ISBLANK('Data Source'!C1243),"",'Data Source'!C1243)</f>
        <v/>
      </c>
      <c r="D1253" s="15" t="str">
        <f>IF(ISBLANK('Data Source'!D1243),"",'Data Source'!D1243)</f>
        <v/>
      </c>
      <c r="E1253" s="15" t="str">
        <f>IF(ISBLANK('Data Source'!E1243),"",'Data Source'!E1243)</f>
        <v/>
      </c>
      <c r="F1253" s="26" t="str">
        <f t="shared" si="39"/>
        <v>A</v>
      </c>
      <c r="G1253" s="27">
        <f t="shared" si="40"/>
        <v>0</v>
      </c>
      <c r="H1253" s="28">
        <f>('Dynamic-Activity'!$C$7*'Data Source'!$BI1243)+('Dynamic-Activity'!$G$7*'Data Source'!$BL1243)+('Dynamic-Activity'!$K$7*'Data Source'!$BO1243)+('Dynamic-Activity'!$C$15*'Data Source'!$BR1243)+('Dynamic-Activity'!$G$15*'Data Source'!$BU1243)+('Dynamic-Activity'!$K$15*'Data Source'!$BX1243)+('Dynamic-Activity'!$C$23*'Data Source'!$CA1243)+('Dynamic-Activity'!$G$23*'Data Source'!$CE1243)+('Dynamic-Activity'!$K$23*'Data Source'!$CI1243)+('Dynamic-Activity'!$C$31*'Data Source'!$CM1243)</f>
        <v>0</v>
      </c>
      <c r="I1253" s="29">
        <f>'Data Source'!J1243</f>
        <v>0</v>
      </c>
      <c r="J1253" s="29">
        <f>'Data Source'!I1243</f>
        <v>0</v>
      </c>
    </row>
    <row r="1254" spans="1:10" x14ac:dyDescent="0.2">
      <c r="A1254" s="15" t="str">
        <f>IF(ISBLANK('Data Source'!A1244),"",'Data Source'!A1244)</f>
        <v/>
      </c>
      <c r="B1254" s="15" t="str">
        <f>IF(ISBLANK('Data Source'!B1244),"",'Data Source'!B1244)</f>
        <v/>
      </c>
      <c r="C1254" s="15" t="str">
        <f>IF(ISBLANK('Data Source'!C1244),"",'Data Source'!C1244)</f>
        <v/>
      </c>
      <c r="D1254" s="15" t="str">
        <f>IF(ISBLANK('Data Source'!D1244),"",'Data Source'!D1244)</f>
        <v/>
      </c>
      <c r="E1254" s="15" t="str">
        <f>IF(ISBLANK('Data Source'!E1244),"",'Data Source'!E1244)</f>
        <v/>
      </c>
      <c r="F1254" s="26" t="str">
        <f t="shared" si="39"/>
        <v>A</v>
      </c>
      <c r="G1254" s="27">
        <f t="shared" si="40"/>
        <v>0</v>
      </c>
      <c r="H1254" s="28">
        <f>('Dynamic-Activity'!$C$7*'Data Source'!$BI1244)+('Dynamic-Activity'!$G$7*'Data Source'!$BL1244)+('Dynamic-Activity'!$K$7*'Data Source'!$BO1244)+('Dynamic-Activity'!$C$15*'Data Source'!$BR1244)+('Dynamic-Activity'!$G$15*'Data Source'!$BU1244)+('Dynamic-Activity'!$K$15*'Data Source'!$BX1244)+('Dynamic-Activity'!$C$23*'Data Source'!$CA1244)+('Dynamic-Activity'!$G$23*'Data Source'!$CE1244)+('Dynamic-Activity'!$K$23*'Data Source'!$CI1244)+('Dynamic-Activity'!$C$31*'Data Source'!$CM1244)</f>
        <v>0</v>
      </c>
      <c r="I1254" s="29">
        <f>'Data Source'!J1244</f>
        <v>0</v>
      </c>
      <c r="J1254" s="29">
        <f>'Data Source'!I1244</f>
        <v>0</v>
      </c>
    </row>
    <row r="1255" spans="1:10" x14ac:dyDescent="0.2">
      <c r="A1255" s="15" t="str">
        <f>IF(ISBLANK('Data Source'!A1245),"",'Data Source'!A1245)</f>
        <v/>
      </c>
      <c r="B1255" s="15" t="str">
        <f>IF(ISBLANK('Data Source'!B1245),"",'Data Source'!B1245)</f>
        <v/>
      </c>
      <c r="C1255" s="15" t="str">
        <f>IF(ISBLANK('Data Source'!C1245),"",'Data Source'!C1245)</f>
        <v/>
      </c>
      <c r="D1255" s="15" t="str">
        <f>IF(ISBLANK('Data Source'!D1245),"",'Data Source'!D1245)</f>
        <v/>
      </c>
      <c r="E1255" s="15" t="str">
        <f>IF(ISBLANK('Data Source'!E1245),"",'Data Source'!E1245)</f>
        <v/>
      </c>
      <c r="F1255" s="26" t="str">
        <f t="shared" si="39"/>
        <v>A</v>
      </c>
      <c r="G1255" s="27">
        <f t="shared" si="40"/>
        <v>0</v>
      </c>
      <c r="H1255" s="28">
        <f>('Dynamic-Activity'!$C$7*'Data Source'!$BI1245)+('Dynamic-Activity'!$G$7*'Data Source'!$BL1245)+('Dynamic-Activity'!$K$7*'Data Source'!$BO1245)+('Dynamic-Activity'!$C$15*'Data Source'!$BR1245)+('Dynamic-Activity'!$G$15*'Data Source'!$BU1245)+('Dynamic-Activity'!$K$15*'Data Source'!$BX1245)+('Dynamic-Activity'!$C$23*'Data Source'!$CA1245)+('Dynamic-Activity'!$G$23*'Data Source'!$CE1245)+('Dynamic-Activity'!$K$23*'Data Source'!$CI1245)+('Dynamic-Activity'!$C$31*'Data Source'!$CM1245)</f>
        <v>0</v>
      </c>
      <c r="I1255" s="29">
        <f>'Data Source'!J1245</f>
        <v>0</v>
      </c>
      <c r="J1255" s="29">
        <f>'Data Source'!I1245</f>
        <v>0</v>
      </c>
    </row>
    <row r="1256" spans="1:10" x14ac:dyDescent="0.2">
      <c r="A1256" s="15" t="str">
        <f>IF(ISBLANK('Data Source'!A1246),"",'Data Source'!A1246)</f>
        <v/>
      </c>
      <c r="B1256" s="15" t="str">
        <f>IF(ISBLANK('Data Source'!B1246),"",'Data Source'!B1246)</f>
        <v/>
      </c>
      <c r="C1256" s="15" t="str">
        <f>IF(ISBLANK('Data Source'!C1246),"",'Data Source'!C1246)</f>
        <v/>
      </c>
      <c r="D1256" s="15" t="str">
        <f>IF(ISBLANK('Data Source'!D1246),"",'Data Source'!D1246)</f>
        <v/>
      </c>
      <c r="E1256" s="15" t="str">
        <f>IF(ISBLANK('Data Source'!E1246),"",'Data Source'!E1246)</f>
        <v/>
      </c>
      <c r="F1256" s="26" t="str">
        <f t="shared" si="39"/>
        <v>A</v>
      </c>
      <c r="G1256" s="27">
        <f t="shared" si="40"/>
        <v>0</v>
      </c>
      <c r="H1256" s="28">
        <f>('Dynamic-Activity'!$C$7*'Data Source'!$BI1246)+('Dynamic-Activity'!$G$7*'Data Source'!$BL1246)+('Dynamic-Activity'!$K$7*'Data Source'!$BO1246)+('Dynamic-Activity'!$C$15*'Data Source'!$BR1246)+('Dynamic-Activity'!$G$15*'Data Source'!$BU1246)+('Dynamic-Activity'!$K$15*'Data Source'!$BX1246)+('Dynamic-Activity'!$C$23*'Data Source'!$CA1246)+('Dynamic-Activity'!$G$23*'Data Source'!$CE1246)+('Dynamic-Activity'!$K$23*'Data Source'!$CI1246)+('Dynamic-Activity'!$C$31*'Data Source'!$CM1246)</f>
        <v>0</v>
      </c>
      <c r="I1256" s="29">
        <f>'Data Source'!J1246</f>
        <v>0</v>
      </c>
      <c r="J1256" s="29">
        <f>'Data Source'!I1246</f>
        <v>0</v>
      </c>
    </row>
    <row r="1257" spans="1:10" x14ac:dyDescent="0.2">
      <c r="A1257" s="15" t="str">
        <f>IF(ISBLANK('Data Source'!A1247),"",'Data Source'!A1247)</f>
        <v/>
      </c>
      <c r="B1257" s="15" t="str">
        <f>IF(ISBLANK('Data Source'!B1247),"",'Data Source'!B1247)</f>
        <v/>
      </c>
      <c r="C1257" s="15" t="str">
        <f>IF(ISBLANK('Data Source'!C1247),"",'Data Source'!C1247)</f>
        <v/>
      </c>
      <c r="D1257" s="15" t="str">
        <f>IF(ISBLANK('Data Source'!D1247),"",'Data Source'!D1247)</f>
        <v/>
      </c>
      <c r="E1257" s="15" t="str">
        <f>IF(ISBLANK('Data Source'!E1247),"",'Data Source'!E1247)</f>
        <v/>
      </c>
      <c r="F1257" s="26" t="str">
        <f t="shared" si="39"/>
        <v>A</v>
      </c>
      <c r="G1257" s="27">
        <f t="shared" si="40"/>
        <v>0</v>
      </c>
      <c r="H1257" s="28">
        <f>('Dynamic-Activity'!$C$7*'Data Source'!$BI1247)+('Dynamic-Activity'!$G$7*'Data Source'!$BL1247)+('Dynamic-Activity'!$K$7*'Data Source'!$BO1247)+('Dynamic-Activity'!$C$15*'Data Source'!$BR1247)+('Dynamic-Activity'!$G$15*'Data Source'!$BU1247)+('Dynamic-Activity'!$K$15*'Data Source'!$BX1247)+('Dynamic-Activity'!$C$23*'Data Source'!$CA1247)+('Dynamic-Activity'!$G$23*'Data Source'!$CE1247)+('Dynamic-Activity'!$K$23*'Data Source'!$CI1247)+('Dynamic-Activity'!$C$31*'Data Source'!$CM1247)</f>
        <v>0</v>
      </c>
      <c r="I1257" s="29">
        <f>'Data Source'!J1247</f>
        <v>0</v>
      </c>
      <c r="J1257" s="29">
        <f>'Data Source'!I1247</f>
        <v>0</v>
      </c>
    </row>
    <row r="1258" spans="1:10" x14ac:dyDescent="0.2">
      <c r="A1258" s="15" t="str">
        <f>IF(ISBLANK('Data Source'!A1248),"",'Data Source'!A1248)</f>
        <v/>
      </c>
      <c r="B1258" s="15" t="str">
        <f>IF(ISBLANK('Data Source'!B1248),"",'Data Source'!B1248)</f>
        <v/>
      </c>
      <c r="C1258" s="15" t="str">
        <f>IF(ISBLANK('Data Source'!C1248),"",'Data Source'!C1248)</f>
        <v/>
      </c>
      <c r="D1258" s="15" t="str">
        <f>IF(ISBLANK('Data Source'!D1248),"",'Data Source'!D1248)</f>
        <v/>
      </c>
      <c r="E1258" s="15" t="str">
        <f>IF(ISBLANK('Data Source'!E1248),"",'Data Source'!E1248)</f>
        <v/>
      </c>
      <c r="F1258" s="26" t="str">
        <f t="shared" si="39"/>
        <v>A</v>
      </c>
      <c r="G1258" s="27">
        <f t="shared" si="40"/>
        <v>0</v>
      </c>
      <c r="H1258" s="28">
        <f>('Dynamic-Activity'!$C$7*'Data Source'!$BI1248)+('Dynamic-Activity'!$G$7*'Data Source'!$BL1248)+('Dynamic-Activity'!$K$7*'Data Source'!$BO1248)+('Dynamic-Activity'!$C$15*'Data Source'!$BR1248)+('Dynamic-Activity'!$G$15*'Data Source'!$BU1248)+('Dynamic-Activity'!$K$15*'Data Source'!$BX1248)+('Dynamic-Activity'!$C$23*'Data Source'!$CA1248)+('Dynamic-Activity'!$G$23*'Data Source'!$CE1248)+('Dynamic-Activity'!$K$23*'Data Source'!$CI1248)+('Dynamic-Activity'!$C$31*'Data Source'!$CM1248)</f>
        <v>0</v>
      </c>
      <c r="I1258" s="29">
        <f>'Data Source'!J1248</f>
        <v>0</v>
      </c>
      <c r="J1258" s="29">
        <f>'Data Source'!I1248</f>
        <v>0</v>
      </c>
    </row>
    <row r="1259" spans="1:10" x14ac:dyDescent="0.2">
      <c r="A1259" s="15" t="str">
        <f>IF(ISBLANK('Data Source'!A1249),"",'Data Source'!A1249)</f>
        <v/>
      </c>
      <c r="B1259" s="15" t="str">
        <f>IF(ISBLANK('Data Source'!B1249),"",'Data Source'!B1249)</f>
        <v/>
      </c>
      <c r="C1259" s="15" t="str">
        <f>IF(ISBLANK('Data Source'!C1249),"",'Data Source'!C1249)</f>
        <v/>
      </c>
      <c r="D1259" s="15" t="str">
        <f>IF(ISBLANK('Data Source'!D1249),"",'Data Source'!D1249)</f>
        <v/>
      </c>
      <c r="E1259" s="15" t="str">
        <f>IF(ISBLANK('Data Source'!E1249),"",'Data Source'!E1249)</f>
        <v/>
      </c>
      <c r="F1259" s="26" t="str">
        <f t="shared" si="39"/>
        <v>A</v>
      </c>
      <c r="G1259" s="27">
        <f t="shared" si="40"/>
        <v>0</v>
      </c>
      <c r="H1259" s="28">
        <f>('Dynamic-Activity'!$C$7*'Data Source'!$BI1249)+('Dynamic-Activity'!$G$7*'Data Source'!$BL1249)+('Dynamic-Activity'!$K$7*'Data Source'!$BO1249)+('Dynamic-Activity'!$C$15*'Data Source'!$BR1249)+('Dynamic-Activity'!$G$15*'Data Source'!$BU1249)+('Dynamic-Activity'!$K$15*'Data Source'!$BX1249)+('Dynamic-Activity'!$C$23*'Data Source'!$CA1249)+('Dynamic-Activity'!$G$23*'Data Source'!$CE1249)+('Dynamic-Activity'!$K$23*'Data Source'!$CI1249)+('Dynamic-Activity'!$C$31*'Data Source'!$CM1249)</f>
        <v>0</v>
      </c>
      <c r="I1259" s="29">
        <f>'Data Source'!J1249</f>
        <v>0</v>
      </c>
      <c r="J1259" s="29">
        <f>'Data Source'!I1249</f>
        <v>0</v>
      </c>
    </row>
    <row r="1260" spans="1:10" x14ac:dyDescent="0.2">
      <c r="A1260" s="15" t="str">
        <f>IF(ISBLANK('Data Source'!A1250),"",'Data Source'!A1250)</f>
        <v/>
      </c>
      <c r="B1260" s="15" t="str">
        <f>IF(ISBLANK('Data Source'!B1250),"",'Data Source'!B1250)</f>
        <v/>
      </c>
      <c r="C1260" s="15" t="str">
        <f>IF(ISBLANK('Data Source'!C1250),"",'Data Source'!C1250)</f>
        <v/>
      </c>
      <c r="D1260" s="15" t="str">
        <f>IF(ISBLANK('Data Source'!D1250),"",'Data Source'!D1250)</f>
        <v/>
      </c>
      <c r="E1260" s="15" t="str">
        <f>IF(ISBLANK('Data Source'!E1250),"",'Data Source'!E1250)</f>
        <v/>
      </c>
      <c r="F1260" s="26" t="str">
        <f t="shared" si="39"/>
        <v>A</v>
      </c>
      <c r="G1260" s="27">
        <f t="shared" si="40"/>
        <v>0</v>
      </c>
      <c r="H1260" s="28">
        <f>('Dynamic-Activity'!$C$7*'Data Source'!$BI1250)+('Dynamic-Activity'!$G$7*'Data Source'!$BL1250)+('Dynamic-Activity'!$K$7*'Data Source'!$BO1250)+('Dynamic-Activity'!$C$15*'Data Source'!$BR1250)+('Dynamic-Activity'!$G$15*'Data Source'!$BU1250)+('Dynamic-Activity'!$K$15*'Data Source'!$BX1250)+('Dynamic-Activity'!$C$23*'Data Source'!$CA1250)+('Dynamic-Activity'!$G$23*'Data Source'!$CE1250)+('Dynamic-Activity'!$K$23*'Data Source'!$CI1250)+('Dynamic-Activity'!$C$31*'Data Source'!$CM1250)</f>
        <v>0</v>
      </c>
      <c r="I1260" s="29">
        <f>'Data Source'!J1250</f>
        <v>0</v>
      </c>
      <c r="J1260" s="29">
        <f>'Data Source'!I1250</f>
        <v>0</v>
      </c>
    </row>
    <row r="1261" spans="1:10" x14ac:dyDescent="0.2">
      <c r="A1261" s="15" t="str">
        <f>IF(ISBLANK('Data Source'!A1251),"",'Data Source'!A1251)</f>
        <v/>
      </c>
      <c r="B1261" s="15" t="str">
        <f>IF(ISBLANK('Data Source'!B1251),"",'Data Source'!B1251)</f>
        <v/>
      </c>
      <c r="C1261" s="15" t="str">
        <f>IF(ISBLANK('Data Source'!C1251),"",'Data Source'!C1251)</f>
        <v/>
      </c>
      <c r="D1261" s="15" t="str">
        <f>IF(ISBLANK('Data Source'!D1251),"",'Data Source'!D1251)</f>
        <v/>
      </c>
      <c r="E1261" s="15" t="str">
        <f>IF(ISBLANK('Data Source'!E1251),"",'Data Source'!E1251)</f>
        <v/>
      </c>
      <c r="F1261" s="26" t="str">
        <f t="shared" si="39"/>
        <v>A</v>
      </c>
      <c r="G1261" s="27">
        <f t="shared" si="40"/>
        <v>0</v>
      </c>
      <c r="H1261" s="28">
        <f>('Dynamic-Activity'!$C$7*'Data Source'!$BI1251)+('Dynamic-Activity'!$G$7*'Data Source'!$BL1251)+('Dynamic-Activity'!$K$7*'Data Source'!$BO1251)+('Dynamic-Activity'!$C$15*'Data Source'!$BR1251)+('Dynamic-Activity'!$G$15*'Data Source'!$BU1251)+('Dynamic-Activity'!$K$15*'Data Source'!$BX1251)+('Dynamic-Activity'!$C$23*'Data Source'!$CA1251)+('Dynamic-Activity'!$G$23*'Data Source'!$CE1251)+('Dynamic-Activity'!$K$23*'Data Source'!$CI1251)+('Dynamic-Activity'!$C$31*'Data Source'!$CM1251)</f>
        <v>0</v>
      </c>
      <c r="I1261" s="29">
        <f>'Data Source'!J1251</f>
        <v>0</v>
      </c>
      <c r="J1261" s="29">
        <f>'Data Source'!I1251</f>
        <v>0</v>
      </c>
    </row>
    <row r="1262" spans="1:10" x14ac:dyDescent="0.2">
      <c r="A1262" s="15" t="str">
        <f>IF(ISBLANK('Data Source'!A1252),"",'Data Source'!A1252)</f>
        <v/>
      </c>
      <c r="B1262" s="15" t="str">
        <f>IF(ISBLANK('Data Source'!B1252),"",'Data Source'!B1252)</f>
        <v/>
      </c>
      <c r="C1262" s="15" t="str">
        <f>IF(ISBLANK('Data Source'!C1252),"",'Data Source'!C1252)</f>
        <v/>
      </c>
      <c r="D1262" s="15" t="str">
        <f>IF(ISBLANK('Data Source'!D1252),"",'Data Source'!D1252)</f>
        <v/>
      </c>
      <c r="E1262" s="15" t="str">
        <f>IF(ISBLANK('Data Source'!E1252),"",'Data Source'!E1252)</f>
        <v/>
      </c>
      <c r="F1262" s="26" t="str">
        <f t="shared" si="39"/>
        <v>A</v>
      </c>
      <c r="G1262" s="27">
        <f t="shared" si="40"/>
        <v>0</v>
      </c>
      <c r="H1262" s="28">
        <f>('Dynamic-Activity'!$C$7*'Data Source'!$BI1252)+('Dynamic-Activity'!$G$7*'Data Source'!$BL1252)+('Dynamic-Activity'!$K$7*'Data Source'!$BO1252)+('Dynamic-Activity'!$C$15*'Data Source'!$BR1252)+('Dynamic-Activity'!$G$15*'Data Source'!$BU1252)+('Dynamic-Activity'!$K$15*'Data Source'!$BX1252)+('Dynamic-Activity'!$C$23*'Data Source'!$CA1252)+('Dynamic-Activity'!$G$23*'Data Source'!$CE1252)+('Dynamic-Activity'!$K$23*'Data Source'!$CI1252)+('Dynamic-Activity'!$C$31*'Data Source'!$CM1252)</f>
        <v>0</v>
      </c>
      <c r="I1262" s="29">
        <f>'Data Source'!J1252</f>
        <v>0</v>
      </c>
      <c r="J1262" s="29">
        <f>'Data Source'!I1252</f>
        <v>0</v>
      </c>
    </row>
    <row r="1263" spans="1:10" x14ac:dyDescent="0.2">
      <c r="A1263" s="15" t="str">
        <f>IF(ISBLANK('Data Source'!A1253),"",'Data Source'!A1253)</f>
        <v/>
      </c>
      <c r="B1263" s="15" t="str">
        <f>IF(ISBLANK('Data Source'!B1253),"",'Data Source'!B1253)</f>
        <v/>
      </c>
      <c r="C1263" s="15" t="str">
        <f>IF(ISBLANK('Data Source'!C1253),"",'Data Source'!C1253)</f>
        <v/>
      </c>
      <c r="D1263" s="15" t="str">
        <f>IF(ISBLANK('Data Source'!D1253),"",'Data Source'!D1253)</f>
        <v/>
      </c>
      <c r="E1263" s="15" t="str">
        <f>IF(ISBLANK('Data Source'!E1253),"",'Data Source'!E1253)</f>
        <v/>
      </c>
      <c r="F1263" s="26" t="str">
        <f t="shared" si="39"/>
        <v>A</v>
      </c>
      <c r="G1263" s="27">
        <f t="shared" si="40"/>
        <v>0</v>
      </c>
      <c r="H1263" s="28">
        <f>('Dynamic-Activity'!$C$7*'Data Source'!$BI1253)+('Dynamic-Activity'!$G$7*'Data Source'!$BL1253)+('Dynamic-Activity'!$K$7*'Data Source'!$BO1253)+('Dynamic-Activity'!$C$15*'Data Source'!$BR1253)+('Dynamic-Activity'!$G$15*'Data Source'!$BU1253)+('Dynamic-Activity'!$K$15*'Data Source'!$BX1253)+('Dynamic-Activity'!$C$23*'Data Source'!$CA1253)+('Dynamic-Activity'!$G$23*'Data Source'!$CE1253)+('Dynamic-Activity'!$K$23*'Data Source'!$CI1253)+('Dynamic-Activity'!$C$31*'Data Source'!$CM1253)</f>
        <v>0</v>
      </c>
      <c r="I1263" s="29">
        <f>'Data Source'!J1253</f>
        <v>0</v>
      </c>
      <c r="J1263" s="29">
        <f>'Data Source'!I1253</f>
        <v>0</v>
      </c>
    </row>
    <row r="1264" spans="1:10" x14ac:dyDescent="0.2">
      <c r="A1264" s="15" t="str">
        <f>IF(ISBLANK('Data Source'!A1254),"",'Data Source'!A1254)</f>
        <v/>
      </c>
      <c r="B1264" s="15" t="str">
        <f>IF(ISBLANK('Data Source'!B1254),"",'Data Source'!B1254)</f>
        <v/>
      </c>
      <c r="C1264" s="15" t="str">
        <f>IF(ISBLANK('Data Source'!C1254),"",'Data Source'!C1254)</f>
        <v/>
      </c>
      <c r="D1264" s="15" t="str">
        <f>IF(ISBLANK('Data Source'!D1254),"",'Data Source'!D1254)</f>
        <v/>
      </c>
      <c r="E1264" s="15" t="str">
        <f>IF(ISBLANK('Data Source'!E1254),"",'Data Source'!E1254)</f>
        <v/>
      </c>
      <c r="F1264" s="26" t="str">
        <f t="shared" si="39"/>
        <v>A</v>
      </c>
      <c r="G1264" s="27">
        <f t="shared" si="40"/>
        <v>0</v>
      </c>
      <c r="H1264" s="28">
        <f>('Dynamic-Activity'!$C$7*'Data Source'!$BI1254)+('Dynamic-Activity'!$G$7*'Data Source'!$BL1254)+('Dynamic-Activity'!$K$7*'Data Source'!$BO1254)+('Dynamic-Activity'!$C$15*'Data Source'!$BR1254)+('Dynamic-Activity'!$G$15*'Data Source'!$BU1254)+('Dynamic-Activity'!$K$15*'Data Source'!$BX1254)+('Dynamic-Activity'!$C$23*'Data Source'!$CA1254)+('Dynamic-Activity'!$G$23*'Data Source'!$CE1254)+('Dynamic-Activity'!$K$23*'Data Source'!$CI1254)+('Dynamic-Activity'!$C$31*'Data Source'!$CM1254)</f>
        <v>0</v>
      </c>
      <c r="I1264" s="29">
        <f>'Data Source'!J1254</f>
        <v>0</v>
      </c>
      <c r="J1264" s="29">
        <f>'Data Source'!I1254</f>
        <v>0</v>
      </c>
    </row>
    <row r="1265" spans="1:10" x14ac:dyDescent="0.2">
      <c r="A1265" s="15" t="str">
        <f>IF(ISBLANK('Data Source'!A1255),"",'Data Source'!A1255)</f>
        <v/>
      </c>
      <c r="B1265" s="15" t="str">
        <f>IF(ISBLANK('Data Source'!B1255),"",'Data Source'!B1255)</f>
        <v/>
      </c>
      <c r="C1265" s="15" t="str">
        <f>IF(ISBLANK('Data Source'!C1255),"",'Data Source'!C1255)</f>
        <v/>
      </c>
      <c r="D1265" s="15" t="str">
        <f>IF(ISBLANK('Data Source'!D1255),"",'Data Source'!D1255)</f>
        <v/>
      </c>
      <c r="E1265" s="15" t="str">
        <f>IF(ISBLANK('Data Source'!E1255),"",'Data Source'!E1255)</f>
        <v/>
      </c>
      <c r="F1265" s="26" t="str">
        <f t="shared" si="39"/>
        <v>A</v>
      </c>
      <c r="G1265" s="27">
        <f t="shared" si="40"/>
        <v>0</v>
      </c>
      <c r="H1265" s="28">
        <f>('Dynamic-Activity'!$C$7*'Data Source'!$BI1255)+('Dynamic-Activity'!$G$7*'Data Source'!$BL1255)+('Dynamic-Activity'!$K$7*'Data Source'!$BO1255)+('Dynamic-Activity'!$C$15*'Data Source'!$BR1255)+('Dynamic-Activity'!$G$15*'Data Source'!$BU1255)+('Dynamic-Activity'!$K$15*'Data Source'!$BX1255)+('Dynamic-Activity'!$C$23*'Data Source'!$CA1255)+('Dynamic-Activity'!$G$23*'Data Source'!$CE1255)+('Dynamic-Activity'!$K$23*'Data Source'!$CI1255)+('Dynamic-Activity'!$C$31*'Data Source'!$CM1255)</f>
        <v>0</v>
      </c>
      <c r="I1265" s="29">
        <f>'Data Source'!J1255</f>
        <v>0</v>
      </c>
      <c r="J1265" s="29">
        <f>'Data Source'!I1255</f>
        <v>0</v>
      </c>
    </row>
    <row r="1266" spans="1:10" x14ac:dyDescent="0.2">
      <c r="A1266" s="15" t="str">
        <f>IF(ISBLANK('Data Source'!A1256),"",'Data Source'!A1256)</f>
        <v/>
      </c>
      <c r="B1266" s="15" t="str">
        <f>IF(ISBLANK('Data Source'!B1256),"",'Data Source'!B1256)</f>
        <v/>
      </c>
      <c r="C1266" s="15" t="str">
        <f>IF(ISBLANK('Data Source'!C1256),"",'Data Source'!C1256)</f>
        <v/>
      </c>
      <c r="D1266" s="15" t="str">
        <f>IF(ISBLANK('Data Source'!D1256),"",'Data Source'!D1256)</f>
        <v/>
      </c>
      <c r="E1266" s="15" t="str">
        <f>IF(ISBLANK('Data Source'!E1256),"",'Data Source'!E1256)</f>
        <v/>
      </c>
      <c r="F1266" s="26" t="str">
        <f t="shared" si="39"/>
        <v>A</v>
      </c>
      <c r="G1266" s="27">
        <f t="shared" si="40"/>
        <v>0</v>
      </c>
      <c r="H1266" s="28">
        <f>('Dynamic-Activity'!$C$7*'Data Source'!$BI1256)+('Dynamic-Activity'!$G$7*'Data Source'!$BL1256)+('Dynamic-Activity'!$K$7*'Data Source'!$BO1256)+('Dynamic-Activity'!$C$15*'Data Source'!$BR1256)+('Dynamic-Activity'!$G$15*'Data Source'!$BU1256)+('Dynamic-Activity'!$K$15*'Data Source'!$BX1256)+('Dynamic-Activity'!$C$23*'Data Source'!$CA1256)+('Dynamic-Activity'!$G$23*'Data Source'!$CE1256)+('Dynamic-Activity'!$K$23*'Data Source'!$CI1256)+('Dynamic-Activity'!$C$31*'Data Source'!$CM1256)</f>
        <v>0</v>
      </c>
      <c r="I1266" s="29">
        <f>'Data Source'!J1256</f>
        <v>0</v>
      </c>
      <c r="J1266" s="29">
        <f>'Data Source'!I1256</f>
        <v>0</v>
      </c>
    </row>
    <row r="1267" spans="1:10" x14ac:dyDescent="0.2">
      <c r="A1267" s="15" t="str">
        <f>IF(ISBLANK('Data Source'!A1257),"",'Data Source'!A1257)</f>
        <v/>
      </c>
      <c r="B1267" s="15" t="str">
        <f>IF(ISBLANK('Data Source'!B1257),"",'Data Source'!B1257)</f>
        <v/>
      </c>
      <c r="C1267" s="15" t="str">
        <f>IF(ISBLANK('Data Source'!C1257),"",'Data Source'!C1257)</f>
        <v/>
      </c>
      <c r="D1267" s="15" t="str">
        <f>IF(ISBLANK('Data Source'!D1257),"",'Data Source'!D1257)</f>
        <v/>
      </c>
      <c r="E1267" s="15" t="str">
        <f>IF(ISBLANK('Data Source'!E1257),"",'Data Source'!E1257)</f>
        <v/>
      </c>
      <c r="F1267" s="26" t="str">
        <f t="shared" si="39"/>
        <v>A</v>
      </c>
      <c r="G1267" s="27">
        <f t="shared" si="40"/>
        <v>0</v>
      </c>
      <c r="H1267" s="28">
        <f>('Dynamic-Activity'!$C$7*'Data Source'!$BI1257)+('Dynamic-Activity'!$G$7*'Data Source'!$BL1257)+('Dynamic-Activity'!$K$7*'Data Source'!$BO1257)+('Dynamic-Activity'!$C$15*'Data Source'!$BR1257)+('Dynamic-Activity'!$G$15*'Data Source'!$BU1257)+('Dynamic-Activity'!$K$15*'Data Source'!$BX1257)+('Dynamic-Activity'!$C$23*'Data Source'!$CA1257)+('Dynamic-Activity'!$G$23*'Data Source'!$CE1257)+('Dynamic-Activity'!$K$23*'Data Source'!$CI1257)+('Dynamic-Activity'!$C$31*'Data Source'!$CM1257)</f>
        <v>0</v>
      </c>
      <c r="I1267" s="29">
        <f>'Data Source'!J1257</f>
        <v>0</v>
      </c>
      <c r="J1267" s="29">
        <f>'Data Source'!I1257</f>
        <v>0</v>
      </c>
    </row>
    <row r="1268" spans="1:10" x14ac:dyDescent="0.2">
      <c r="A1268" s="15" t="str">
        <f>IF(ISBLANK('Data Source'!A1258),"",'Data Source'!A1258)</f>
        <v/>
      </c>
      <c r="B1268" s="15" t="str">
        <f>IF(ISBLANK('Data Source'!B1258),"",'Data Source'!B1258)</f>
        <v/>
      </c>
      <c r="C1268" s="15" t="str">
        <f>IF(ISBLANK('Data Source'!C1258),"",'Data Source'!C1258)</f>
        <v/>
      </c>
      <c r="D1268" s="15" t="str">
        <f>IF(ISBLANK('Data Source'!D1258),"",'Data Source'!D1258)</f>
        <v/>
      </c>
      <c r="E1268" s="15" t="str">
        <f>IF(ISBLANK('Data Source'!E1258),"",'Data Source'!E1258)</f>
        <v/>
      </c>
      <c r="F1268" s="26" t="str">
        <f t="shared" si="39"/>
        <v>A</v>
      </c>
      <c r="G1268" s="27">
        <f t="shared" si="40"/>
        <v>0</v>
      </c>
      <c r="H1268" s="28">
        <f>('Dynamic-Activity'!$C$7*'Data Source'!$BI1258)+('Dynamic-Activity'!$G$7*'Data Source'!$BL1258)+('Dynamic-Activity'!$K$7*'Data Source'!$BO1258)+('Dynamic-Activity'!$C$15*'Data Source'!$BR1258)+('Dynamic-Activity'!$G$15*'Data Source'!$BU1258)+('Dynamic-Activity'!$K$15*'Data Source'!$BX1258)+('Dynamic-Activity'!$C$23*'Data Source'!$CA1258)+('Dynamic-Activity'!$G$23*'Data Source'!$CE1258)+('Dynamic-Activity'!$K$23*'Data Source'!$CI1258)+('Dynamic-Activity'!$C$31*'Data Source'!$CM1258)</f>
        <v>0</v>
      </c>
      <c r="I1268" s="29">
        <f>'Data Source'!J1258</f>
        <v>0</v>
      </c>
      <c r="J1268" s="29">
        <f>'Data Source'!I1258</f>
        <v>0</v>
      </c>
    </row>
    <row r="1269" spans="1:10" x14ac:dyDescent="0.2">
      <c r="A1269" s="15" t="str">
        <f>IF(ISBLANK('Data Source'!A1259),"",'Data Source'!A1259)</f>
        <v/>
      </c>
      <c r="B1269" s="15" t="str">
        <f>IF(ISBLANK('Data Source'!B1259),"",'Data Source'!B1259)</f>
        <v/>
      </c>
      <c r="C1269" s="15" t="str">
        <f>IF(ISBLANK('Data Source'!C1259),"",'Data Source'!C1259)</f>
        <v/>
      </c>
      <c r="D1269" s="15" t="str">
        <f>IF(ISBLANK('Data Source'!D1259),"",'Data Source'!D1259)</f>
        <v/>
      </c>
      <c r="E1269" s="15" t="str">
        <f>IF(ISBLANK('Data Source'!E1259),"",'Data Source'!E1259)</f>
        <v/>
      </c>
      <c r="F1269" s="26" t="str">
        <f t="shared" si="39"/>
        <v>A</v>
      </c>
      <c r="G1269" s="27">
        <f t="shared" si="40"/>
        <v>0</v>
      </c>
      <c r="H1269" s="28">
        <f>('Dynamic-Activity'!$C$7*'Data Source'!$BI1259)+('Dynamic-Activity'!$G$7*'Data Source'!$BL1259)+('Dynamic-Activity'!$K$7*'Data Source'!$BO1259)+('Dynamic-Activity'!$C$15*'Data Source'!$BR1259)+('Dynamic-Activity'!$G$15*'Data Source'!$BU1259)+('Dynamic-Activity'!$K$15*'Data Source'!$BX1259)+('Dynamic-Activity'!$C$23*'Data Source'!$CA1259)+('Dynamic-Activity'!$G$23*'Data Source'!$CE1259)+('Dynamic-Activity'!$K$23*'Data Source'!$CI1259)+('Dynamic-Activity'!$C$31*'Data Source'!$CM1259)</f>
        <v>0</v>
      </c>
      <c r="I1269" s="29">
        <f>'Data Source'!J1259</f>
        <v>0</v>
      </c>
      <c r="J1269" s="29">
        <f>'Data Source'!I1259</f>
        <v>0</v>
      </c>
    </row>
    <row r="1270" spans="1:10" x14ac:dyDescent="0.2">
      <c r="A1270" s="15" t="str">
        <f>IF(ISBLANK('Data Source'!A1260),"",'Data Source'!A1260)</f>
        <v/>
      </c>
      <c r="B1270" s="15" t="str">
        <f>IF(ISBLANK('Data Source'!B1260),"",'Data Source'!B1260)</f>
        <v/>
      </c>
      <c r="C1270" s="15" t="str">
        <f>IF(ISBLANK('Data Source'!C1260),"",'Data Source'!C1260)</f>
        <v/>
      </c>
      <c r="D1270" s="15" t="str">
        <f>IF(ISBLANK('Data Source'!D1260),"",'Data Source'!D1260)</f>
        <v/>
      </c>
      <c r="E1270" s="15" t="str">
        <f>IF(ISBLANK('Data Source'!E1260),"",'Data Source'!E1260)</f>
        <v/>
      </c>
      <c r="F1270" s="26" t="str">
        <f t="shared" si="39"/>
        <v>A</v>
      </c>
      <c r="G1270" s="27">
        <f t="shared" si="40"/>
        <v>0</v>
      </c>
      <c r="H1270" s="28">
        <f>('Dynamic-Activity'!$C$7*'Data Source'!$BI1260)+('Dynamic-Activity'!$G$7*'Data Source'!$BL1260)+('Dynamic-Activity'!$K$7*'Data Source'!$BO1260)+('Dynamic-Activity'!$C$15*'Data Source'!$BR1260)+('Dynamic-Activity'!$G$15*'Data Source'!$BU1260)+('Dynamic-Activity'!$K$15*'Data Source'!$BX1260)+('Dynamic-Activity'!$C$23*'Data Source'!$CA1260)+('Dynamic-Activity'!$G$23*'Data Source'!$CE1260)+('Dynamic-Activity'!$K$23*'Data Source'!$CI1260)+('Dynamic-Activity'!$C$31*'Data Source'!$CM1260)</f>
        <v>0</v>
      </c>
      <c r="I1270" s="29">
        <f>'Data Source'!J1260</f>
        <v>0</v>
      </c>
      <c r="J1270" s="29">
        <f>'Data Source'!I1260</f>
        <v>0</v>
      </c>
    </row>
    <row r="1271" spans="1:10" x14ac:dyDescent="0.2">
      <c r="A1271" s="15" t="str">
        <f>IF(ISBLANK('Data Source'!A1261),"",'Data Source'!A1261)</f>
        <v/>
      </c>
      <c r="B1271" s="15" t="str">
        <f>IF(ISBLANK('Data Source'!B1261),"",'Data Source'!B1261)</f>
        <v/>
      </c>
      <c r="C1271" s="15" t="str">
        <f>IF(ISBLANK('Data Source'!C1261),"",'Data Source'!C1261)</f>
        <v/>
      </c>
      <c r="D1271" s="15" t="str">
        <f>IF(ISBLANK('Data Source'!D1261),"",'Data Source'!D1261)</f>
        <v/>
      </c>
      <c r="E1271" s="15" t="str">
        <f>IF(ISBLANK('Data Source'!E1261),"",'Data Source'!E1261)</f>
        <v/>
      </c>
      <c r="F1271" s="26" t="str">
        <f t="shared" si="39"/>
        <v>A</v>
      </c>
      <c r="G1271" s="27">
        <f t="shared" si="40"/>
        <v>0</v>
      </c>
      <c r="H1271" s="28">
        <f>('Dynamic-Activity'!$C$7*'Data Source'!$BI1261)+('Dynamic-Activity'!$G$7*'Data Source'!$BL1261)+('Dynamic-Activity'!$K$7*'Data Source'!$BO1261)+('Dynamic-Activity'!$C$15*'Data Source'!$BR1261)+('Dynamic-Activity'!$G$15*'Data Source'!$BU1261)+('Dynamic-Activity'!$K$15*'Data Source'!$BX1261)+('Dynamic-Activity'!$C$23*'Data Source'!$CA1261)+('Dynamic-Activity'!$G$23*'Data Source'!$CE1261)+('Dynamic-Activity'!$K$23*'Data Source'!$CI1261)+('Dynamic-Activity'!$C$31*'Data Source'!$CM1261)</f>
        <v>0</v>
      </c>
      <c r="I1271" s="29">
        <f>'Data Source'!J1261</f>
        <v>0</v>
      </c>
      <c r="J1271" s="29">
        <f>'Data Source'!I1261</f>
        <v>0</v>
      </c>
    </row>
    <row r="1272" spans="1:10" x14ac:dyDescent="0.2">
      <c r="A1272" s="15" t="str">
        <f>IF(ISBLANK('Data Source'!A1262),"",'Data Source'!A1262)</f>
        <v/>
      </c>
      <c r="B1272" s="15" t="str">
        <f>IF(ISBLANK('Data Source'!B1262),"",'Data Source'!B1262)</f>
        <v/>
      </c>
      <c r="C1272" s="15" t="str">
        <f>IF(ISBLANK('Data Source'!C1262),"",'Data Source'!C1262)</f>
        <v/>
      </c>
      <c r="D1272" s="15" t="str">
        <f>IF(ISBLANK('Data Source'!D1262),"",'Data Source'!D1262)</f>
        <v/>
      </c>
      <c r="E1272" s="15" t="str">
        <f>IF(ISBLANK('Data Source'!E1262),"",'Data Source'!E1262)</f>
        <v/>
      </c>
      <c r="F1272" s="26" t="str">
        <f t="shared" si="39"/>
        <v>A</v>
      </c>
      <c r="G1272" s="27">
        <f t="shared" si="40"/>
        <v>0</v>
      </c>
      <c r="H1272" s="28">
        <f>('Dynamic-Activity'!$C$7*'Data Source'!$BI1262)+('Dynamic-Activity'!$G$7*'Data Source'!$BL1262)+('Dynamic-Activity'!$K$7*'Data Source'!$BO1262)+('Dynamic-Activity'!$C$15*'Data Source'!$BR1262)+('Dynamic-Activity'!$G$15*'Data Source'!$BU1262)+('Dynamic-Activity'!$K$15*'Data Source'!$BX1262)+('Dynamic-Activity'!$C$23*'Data Source'!$CA1262)+('Dynamic-Activity'!$G$23*'Data Source'!$CE1262)+('Dynamic-Activity'!$K$23*'Data Source'!$CI1262)+('Dynamic-Activity'!$C$31*'Data Source'!$CM1262)</f>
        <v>0</v>
      </c>
      <c r="I1272" s="29">
        <f>'Data Source'!J1262</f>
        <v>0</v>
      </c>
      <c r="J1272" s="29">
        <f>'Data Source'!I1262</f>
        <v>0</v>
      </c>
    </row>
    <row r="1273" spans="1:10" x14ac:dyDescent="0.2">
      <c r="A1273" s="15" t="str">
        <f>IF(ISBLANK('Data Source'!A1263),"",'Data Source'!A1263)</f>
        <v/>
      </c>
      <c r="B1273" s="15" t="str">
        <f>IF(ISBLANK('Data Source'!B1263),"",'Data Source'!B1263)</f>
        <v/>
      </c>
      <c r="C1273" s="15" t="str">
        <f>IF(ISBLANK('Data Source'!C1263),"",'Data Source'!C1263)</f>
        <v/>
      </c>
      <c r="D1273" s="15" t="str">
        <f>IF(ISBLANK('Data Source'!D1263),"",'Data Source'!D1263)</f>
        <v/>
      </c>
      <c r="E1273" s="15" t="str">
        <f>IF(ISBLANK('Data Source'!E1263),"",'Data Source'!E1263)</f>
        <v/>
      </c>
      <c r="F1273" s="26" t="str">
        <f t="shared" si="39"/>
        <v>A</v>
      </c>
      <c r="G1273" s="27">
        <f t="shared" si="40"/>
        <v>0</v>
      </c>
      <c r="H1273" s="28">
        <f>('Dynamic-Activity'!$C$7*'Data Source'!$BI1263)+('Dynamic-Activity'!$G$7*'Data Source'!$BL1263)+('Dynamic-Activity'!$K$7*'Data Source'!$BO1263)+('Dynamic-Activity'!$C$15*'Data Source'!$BR1263)+('Dynamic-Activity'!$G$15*'Data Source'!$BU1263)+('Dynamic-Activity'!$K$15*'Data Source'!$BX1263)+('Dynamic-Activity'!$C$23*'Data Source'!$CA1263)+('Dynamic-Activity'!$G$23*'Data Source'!$CE1263)+('Dynamic-Activity'!$K$23*'Data Source'!$CI1263)+('Dynamic-Activity'!$C$31*'Data Source'!$CM1263)</f>
        <v>0</v>
      </c>
      <c r="I1273" s="29">
        <f>'Data Source'!J1263</f>
        <v>0</v>
      </c>
      <c r="J1273" s="29">
        <f>'Data Source'!I1263</f>
        <v>0</v>
      </c>
    </row>
    <row r="1274" spans="1:10" x14ac:dyDescent="0.2">
      <c r="A1274" s="15" t="str">
        <f>IF(ISBLANK('Data Source'!A1264),"",'Data Source'!A1264)</f>
        <v/>
      </c>
      <c r="B1274" s="15" t="str">
        <f>IF(ISBLANK('Data Source'!B1264),"",'Data Source'!B1264)</f>
        <v/>
      </c>
      <c r="C1274" s="15" t="str">
        <f>IF(ISBLANK('Data Source'!C1264),"",'Data Source'!C1264)</f>
        <v/>
      </c>
      <c r="D1274" s="15" t="str">
        <f>IF(ISBLANK('Data Source'!D1264),"",'Data Source'!D1264)</f>
        <v/>
      </c>
      <c r="E1274" s="15" t="str">
        <f>IF(ISBLANK('Data Source'!E1264),"",'Data Source'!E1264)</f>
        <v/>
      </c>
      <c r="F1274" s="26" t="str">
        <f t="shared" si="39"/>
        <v>A</v>
      </c>
      <c r="G1274" s="27">
        <f t="shared" si="40"/>
        <v>0</v>
      </c>
      <c r="H1274" s="28">
        <f>('Dynamic-Activity'!$C$7*'Data Source'!$BI1264)+('Dynamic-Activity'!$G$7*'Data Source'!$BL1264)+('Dynamic-Activity'!$K$7*'Data Source'!$BO1264)+('Dynamic-Activity'!$C$15*'Data Source'!$BR1264)+('Dynamic-Activity'!$G$15*'Data Source'!$BU1264)+('Dynamic-Activity'!$K$15*'Data Source'!$BX1264)+('Dynamic-Activity'!$C$23*'Data Source'!$CA1264)+('Dynamic-Activity'!$G$23*'Data Source'!$CE1264)+('Dynamic-Activity'!$K$23*'Data Source'!$CI1264)+('Dynamic-Activity'!$C$31*'Data Source'!$CM1264)</f>
        <v>0</v>
      </c>
      <c r="I1274" s="29">
        <f>'Data Source'!J1264</f>
        <v>0</v>
      </c>
      <c r="J1274" s="29">
        <f>'Data Source'!I1264</f>
        <v>0</v>
      </c>
    </row>
    <row r="1275" spans="1:10" x14ac:dyDescent="0.2">
      <c r="A1275" s="15" t="str">
        <f>IF(ISBLANK('Data Source'!A1265),"",'Data Source'!A1265)</f>
        <v/>
      </c>
      <c r="B1275" s="15" t="str">
        <f>IF(ISBLANK('Data Source'!B1265),"",'Data Source'!B1265)</f>
        <v/>
      </c>
      <c r="C1275" s="15" t="str">
        <f>IF(ISBLANK('Data Source'!C1265),"",'Data Source'!C1265)</f>
        <v/>
      </c>
      <c r="D1275" s="15" t="str">
        <f>IF(ISBLANK('Data Source'!D1265),"",'Data Source'!D1265)</f>
        <v/>
      </c>
      <c r="E1275" s="15" t="str">
        <f>IF(ISBLANK('Data Source'!E1265),"",'Data Source'!E1265)</f>
        <v/>
      </c>
      <c r="F1275" s="26" t="str">
        <f t="shared" si="39"/>
        <v>A</v>
      </c>
      <c r="G1275" s="27">
        <f t="shared" si="40"/>
        <v>0</v>
      </c>
      <c r="H1275" s="28">
        <f>('Dynamic-Activity'!$C$7*'Data Source'!$BI1265)+('Dynamic-Activity'!$G$7*'Data Source'!$BL1265)+('Dynamic-Activity'!$K$7*'Data Source'!$BO1265)+('Dynamic-Activity'!$C$15*'Data Source'!$BR1265)+('Dynamic-Activity'!$G$15*'Data Source'!$BU1265)+('Dynamic-Activity'!$K$15*'Data Source'!$BX1265)+('Dynamic-Activity'!$C$23*'Data Source'!$CA1265)+('Dynamic-Activity'!$G$23*'Data Source'!$CE1265)+('Dynamic-Activity'!$K$23*'Data Source'!$CI1265)+('Dynamic-Activity'!$C$31*'Data Source'!$CM1265)</f>
        <v>0</v>
      </c>
      <c r="I1275" s="29">
        <f>'Data Source'!J1265</f>
        <v>0</v>
      </c>
      <c r="J1275" s="29">
        <f>'Data Source'!I1265</f>
        <v>0</v>
      </c>
    </row>
    <row r="1276" spans="1:10" x14ac:dyDescent="0.2">
      <c r="A1276" s="15" t="str">
        <f>IF(ISBLANK('Data Source'!A1266),"",'Data Source'!A1266)</f>
        <v/>
      </c>
      <c r="B1276" s="15" t="str">
        <f>IF(ISBLANK('Data Source'!B1266),"",'Data Source'!B1266)</f>
        <v/>
      </c>
      <c r="C1276" s="15" t="str">
        <f>IF(ISBLANK('Data Source'!C1266),"",'Data Source'!C1266)</f>
        <v/>
      </c>
      <c r="D1276" s="15" t="str">
        <f>IF(ISBLANK('Data Source'!D1266),"",'Data Source'!D1266)</f>
        <v/>
      </c>
      <c r="E1276" s="15" t="str">
        <f>IF(ISBLANK('Data Source'!E1266),"",'Data Source'!E1266)</f>
        <v/>
      </c>
      <c r="F1276" s="26" t="str">
        <f t="shared" si="39"/>
        <v>A</v>
      </c>
      <c r="G1276" s="27">
        <f t="shared" si="40"/>
        <v>0</v>
      </c>
      <c r="H1276" s="28">
        <f>('Dynamic-Activity'!$C$7*'Data Source'!$BI1266)+('Dynamic-Activity'!$G$7*'Data Source'!$BL1266)+('Dynamic-Activity'!$K$7*'Data Source'!$BO1266)+('Dynamic-Activity'!$C$15*'Data Source'!$BR1266)+('Dynamic-Activity'!$G$15*'Data Source'!$BU1266)+('Dynamic-Activity'!$K$15*'Data Source'!$BX1266)+('Dynamic-Activity'!$C$23*'Data Source'!$CA1266)+('Dynamic-Activity'!$G$23*'Data Source'!$CE1266)+('Dynamic-Activity'!$K$23*'Data Source'!$CI1266)+('Dynamic-Activity'!$C$31*'Data Source'!$CM1266)</f>
        <v>0</v>
      </c>
      <c r="I1276" s="29">
        <f>'Data Source'!J1266</f>
        <v>0</v>
      </c>
      <c r="J1276" s="29">
        <f>'Data Source'!I1266</f>
        <v>0</v>
      </c>
    </row>
    <row r="1277" spans="1:10" x14ac:dyDescent="0.2">
      <c r="A1277" s="15" t="str">
        <f>IF(ISBLANK('Data Source'!A1267),"",'Data Source'!A1267)</f>
        <v/>
      </c>
      <c r="B1277" s="15" t="str">
        <f>IF(ISBLANK('Data Source'!B1267),"",'Data Source'!B1267)</f>
        <v/>
      </c>
      <c r="C1277" s="15" t="str">
        <f>IF(ISBLANK('Data Source'!C1267),"",'Data Source'!C1267)</f>
        <v/>
      </c>
      <c r="D1277" s="15" t="str">
        <f>IF(ISBLANK('Data Source'!D1267),"",'Data Source'!D1267)</f>
        <v/>
      </c>
      <c r="E1277" s="15" t="str">
        <f>IF(ISBLANK('Data Source'!E1267),"",'Data Source'!E1267)</f>
        <v/>
      </c>
      <c r="F1277" s="26" t="str">
        <f t="shared" si="39"/>
        <v>A</v>
      </c>
      <c r="G1277" s="27">
        <f t="shared" si="40"/>
        <v>0</v>
      </c>
      <c r="H1277" s="28">
        <f>('Dynamic-Activity'!$C$7*'Data Source'!$BI1267)+('Dynamic-Activity'!$G$7*'Data Source'!$BL1267)+('Dynamic-Activity'!$K$7*'Data Source'!$BO1267)+('Dynamic-Activity'!$C$15*'Data Source'!$BR1267)+('Dynamic-Activity'!$G$15*'Data Source'!$BU1267)+('Dynamic-Activity'!$K$15*'Data Source'!$BX1267)+('Dynamic-Activity'!$C$23*'Data Source'!$CA1267)+('Dynamic-Activity'!$G$23*'Data Source'!$CE1267)+('Dynamic-Activity'!$K$23*'Data Source'!$CI1267)+('Dynamic-Activity'!$C$31*'Data Source'!$CM1267)</f>
        <v>0</v>
      </c>
      <c r="I1277" s="29">
        <f>'Data Source'!J1267</f>
        <v>0</v>
      </c>
      <c r="J1277" s="29">
        <f>'Data Source'!I1267</f>
        <v>0</v>
      </c>
    </row>
    <row r="1278" spans="1:10" x14ac:dyDescent="0.2">
      <c r="A1278" s="15" t="str">
        <f>IF(ISBLANK('Data Source'!A1268),"",'Data Source'!A1268)</f>
        <v/>
      </c>
      <c r="B1278" s="15" t="str">
        <f>IF(ISBLANK('Data Source'!B1268),"",'Data Source'!B1268)</f>
        <v/>
      </c>
      <c r="C1278" s="15" t="str">
        <f>IF(ISBLANK('Data Source'!C1268),"",'Data Source'!C1268)</f>
        <v/>
      </c>
      <c r="D1278" s="15" t="str">
        <f>IF(ISBLANK('Data Source'!D1268),"",'Data Source'!D1268)</f>
        <v/>
      </c>
      <c r="E1278" s="15" t="str">
        <f>IF(ISBLANK('Data Source'!E1268),"",'Data Source'!E1268)</f>
        <v/>
      </c>
      <c r="F1278" s="26" t="str">
        <f t="shared" si="39"/>
        <v>A</v>
      </c>
      <c r="G1278" s="27">
        <f t="shared" si="40"/>
        <v>0</v>
      </c>
      <c r="H1278" s="28">
        <f>('Dynamic-Activity'!$C$7*'Data Source'!$BI1268)+('Dynamic-Activity'!$G$7*'Data Source'!$BL1268)+('Dynamic-Activity'!$K$7*'Data Source'!$BO1268)+('Dynamic-Activity'!$C$15*'Data Source'!$BR1268)+('Dynamic-Activity'!$G$15*'Data Source'!$BU1268)+('Dynamic-Activity'!$K$15*'Data Source'!$BX1268)+('Dynamic-Activity'!$C$23*'Data Source'!$CA1268)+('Dynamic-Activity'!$G$23*'Data Source'!$CE1268)+('Dynamic-Activity'!$K$23*'Data Source'!$CI1268)+('Dynamic-Activity'!$C$31*'Data Source'!$CM1268)</f>
        <v>0</v>
      </c>
      <c r="I1278" s="29">
        <f>'Data Source'!J1268</f>
        <v>0</v>
      </c>
      <c r="J1278" s="29">
        <f>'Data Source'!I1268</f>
        <v>0</v>
      </c>
    </row>
    <row r="1279" spans="1:10" x14ac:dyDescent="0.2">
      <c r="A1279" s="15" t="str">
        <f>IF(ISBLANK('Data Source'!A1269),"",'Data Source'!A1269)</f>
        <v/>
      </c>
      <c r="B1279" s="15" t="str">
        <f>IF(ISBLANK('Data Source'!B1269),"",'Data Source'!B1269)</f>
        <v/>
      </c>
      <c r="C1279" s="15" t="str">
        <f>IF(ISBLANK('Data Source'!C1269),"",'Data Source'!C1269)</f>
        <v/>
      </c>
      <c r="D1279" s="15" t="str">
        <f>IF(ISBLANK('Data Source'!D1269),"",'Data Source'!D1269)</f>
        <v/>
      </c>
      <c r="E1279" s="15" t="str">
        <f>IF(ISBLANK('Data Source'!E1269),"",'Data Source'!E1269)</f>
        <v/>
      </c>
      <c r="F1279" s="26" t="str">
        <f t="shared" si="39"/>
        <v>A</v>
      </c>
      <c r="G1279" s="27">
        <f t="shared" si="40"/>
        <v>0</v>
      </c>
      <c r="H1279" s="28">
        <f>('Dynamic-Activity'!$C$7*'Data Source'!$BI1269)+('Dynamic-Activity'!$G$7*'Data Source'!$BL1269)+('Dynamic-Activity'!$K$7*'Data Source'!$BO1269)+('Dynamic-Activity'!$C$15*'Data Source'!$BR1269)+('Dynamic-Activity'!$G$15*'Data Source'!$BU1269)+('Dynamic-Activity'!$K$15*'Data Source'!$BX1269)+('Dynamic-Activity'!$C$23*'Data Source'!$CA1269)+('Dynamic-Activity'!$G$23*'Data Source'!$CE1269)+('Dynamic-Activity'!$K$23*'Data Source'!$CI1269)+('Dynamic-Activity'!$C$31*'Data Source'!$CM1269)</f>
        <v>0</v>
      </c>
      <c r="I1279" s="29">
        <f>'Data Source'!J1269</f>
        <v>0</v>
      </c>
      <c r="J1279" s="29">
        <f>'Data Source'!I1269</f>
        <v>0</v>
      </c>
    </row>
    <row r="1280" spans="1:10" x14ac:dyDescent="0.2">
      <c r="A1280" s="15" t="str">
        <f>IF(ISBLANK('Data Source'!A1270),"",'Data Source'!A1270)</f>
        <v/>
      </c>
      <c r="B1280" s="15" t="str">
        <f>IF(ISBLANK('Data Source'!B1270),"",'Data Source'!B1270)</f>
        <v/>
      </c>
      <c r="C1280" s="15" t="str">
        <f>IF(ISBLANK('Data Source'!C1270),"",'Data Source'!C1270)</f>
        <v/>
      </c>
      <c r="D1280" s="15" t="str">
        <f>IF(ISBLANK('Data Source'!D1270),"",'Data Source'!D1270)</f>
        <v/>
      </c>
      <c r="E1280" s="15" t="str">
        <f>IF(ISBLANK('Data Source'!E1270),"",'Data Source'!E1270)</f>
        <v/>
      </c>
      <c r="F1280" s="26" t="str">
        <f t="shared" si="39"/>
        <v>A</v>
      </c>
      <c r="G1280" s="27">
        <f t="shared" si="40"/>
        <v>0</v>
      </c>
      <c r="H1280" s="28">
        <f>('Dynamic-Activity'!$C$7*'Data Source'!$BI1270)+('Dynamic-Activity'!$G$7*'Data Source'!$BL1270)+('Dynamic-Activity'!$K$7*'Data Source'!$BO1270)+('Dynamic-Activity'!$C$15*'Data Source'!$BR1270)+('Dynamic-Activity'!$G$15*'Data Source'!$BU1270)+('Dynamic-Activity'!$K$15*'Data Source'!$BX1270)+('Dynamic-Activity'!$C$23*'Data Source'!$CA1270)+('Dynamic-Activity'!$G$23*'Data Source'!$CE1270)+('Dynamic-Activity'!$K$23*'Data Source'!$CI1270)+('Dynamic-Activity'!$C$31*'Data Source'!$CM1270)</f>
        <v>0</v>
      </c>
      <c r="I1280" s="29">
        <f>'Data Source'!J1270</f>
        <v>0</v>
      </c>
      <c r="J1280" s="29">
        <f>'Data Source'!I1270</f>
        <v>0</v>
      </c>
    </row>
    <row r="1281" spans="1:10" x14ac:dyDescent="0.2">
      <c r="A1281" s="15" t="str">
        <f>IF(ISBLANK('Data Source'!A1271),"",'Data Source'!A1271)</f>
        <v/>
      </c>
      <c r="B1281" s="15" t="str">
        <f>IF(ISBLANK('Data Source'!B1271),"",'Data Source'!B1271)</f>
        <v/>
      </c>
      <c r="C1281" s="15" t="str">
        <f>IF(ISBLANK('Data Source'!C1271),"",'Data Source'!C1271)</f>
        <v/>
      </c>
      <c r="D1281" s="15" t="str">
        <f>IF(ISBLANK('Data Source'!D1271),"",'Data Source'!D1271)</f>
        <v/>
      </c>
      <c r="E1281" s="15" t="str">
        <f>IF(ISBLANK('Data Source'!E1271),"",'Data Source'!E1271)</f>
        <v/>
      </c>
      <c r="F1281" s="26" t="str">
        <f t="shared" si="39"/>
        <v>A</v>
      </c>
      <c r="G1281" s="27">
        <f t="shared" si="40"/>
        <v>0</v>
      </c>
      <c r="H1281" s="28">
        <f>('Dynamic-Activity'!$C$7*'Data Source'!$BI1271)+('Dynamic-Activity'!$G$7*'Data Source'!$BL1271)+('Dynamic-Activity'!$K$7*'Data Source'!$BO1271)+('Dynamic-Activity'!$C$15*'Data Source'!$BR1271)+('Dynamic-Activity'!$G$15*'Data Source'!$BU1271)+('Dynamic-Activity'!$K$15*'Data Source'!$BX1271)+('Dynamic-Activity'!$C$23*'Data Source'!$CA1271)+('Dynamic-Activity'!$G$23*'Data Source'!$CE1271)+('Dynamic-Activity'!$K$23*'Data Source'!$CI1271)+('Dynamic-Activity'!$C$31*'Data Source'!$CM1271)</f>
        <v>0</v>
      </c>
      <c r="I1281" s="29">
        <f>'Data Source'!J1271</f>
        <v>0</v>
      </c>
      <c r="J1281" s="29">
        <f>'Data Source'!I1271</f>
        <v>0</v>
      </c>
    </row>
    <row r="1282" spans="1:10" x14ac:dyDescent="0.2">
      <c r="A1282" s="15" t="str">
        <f>IF(ISBLANK('Data Source'!A1272),"",'Data Source'!A1272)</f>
        <v/>
      </c>
      <c r="B1282" s="15" t="str">
        <f>IF(ISBLANK('Data Source'!B1272),"",'Data Source'!B1272)</f>
        <v/>
      </c>
      <c r="C1282" s="15" t="str">
        <f>IF(ISBLANK('Data Source'!C1272),"",'Data Source'!C1272)</f>
        <v/>
      </c>
      <c r="D1282" s="15" t="str">
        <f>IF(ISBLANK('Data Source'!D1272),"",'Data Source'!D1272)</f>
        <v/>
      </c>
      <c r="E1282" s="15" t="str">
        <f>IF(ISBLANK('Data Source'!E1272),"",'Data Source'!E1272)</f>
        <v/>
      </c>
      <c r="F1282" s="26" t="str">
        <f t="shared" si="39"/>
        <v>A</v>
      </c>
      <c r="G1282" s="27">
        <f t="shared" si="40"/>
        <v>0</v>
      </c>
      <c r="H1282" s="28">
        <f>('Dynamic-Activity'!$C$7*'Data Source'!$BI1272)+('Dynamic-Activity'!$G$7*'Data Source'!$BL1272)+('Dynamic-Activity'!$K$7*'Data Source'!$BO1272)+('Dynamic-Activity'!$C$15*'Data Source'!$BR1272)+('Dynamic-Activity'!$G$15*'Data Source'!$BU1272)+('Dynamic-Activity'!$K$15*'Data Source'!$BX1272)+('Dynamic-Activity'!$C$23*'Data Source'!$CA1272)+('Dynamic-Activity'!$G$23*'Data Source'!$CE1272)+('Dynamic-Activity'!$K$23*'Data Source'!$CI1272)+('Dynamic-Activity'!$C$31*'Data Source'!$CM1272)</f>
        <v>0</v>
      </c>
      <c r="I1282" s="29">
        <f>'Data Source'!J1272</f>
        <v>0</v>
      </c>
      <c r="J1282" s="29">
        <f>'Data Source'!I1272</f>
        <v>0</v>
      </c>
    </row>
    <row r="1283" spans="1:10" x14ac:dyDescent="0.2">
      <c r="A1283" s="15" t="str">
        <f>IF(ISBLANK('Data Source'!A1273),"",'Data Source'!A1273)</f>
        <v/>
      </c>
      <c r="B1283" s="15" t="str">
        <f>IF(ISBLANK('Data Source'!B1273),"",'Data Source'!B1273)</f>
        <v/>
      </c>
      <c r="C1283" s="15" t="str">
        <f>IF(ISBLANK('Data Source'!C1273),"",'Data Source'!C1273)</f>
        <v/>
      </c>
      <c r="D1283" s="15" t="str">
        <f>IF(ISBLANK('Data Source'!D1273),"",'Data Source'!D1273)</f>
        <v/>
      </c>
      <c r="E1283" s="15" t="str">
        <f>IF(ISBLANK('Data Source'!E1273),"",'Data Source'!E1273)</f>
        <v/>
      </c>
      <c r="F1283" s="26" t="str">
        <f t="shared" si="39"/>
        <v>A</v>
      </c>
      <c r="G1283" s="27">
        <f t="shared" si="40"/>
        <v>0</v>
      </c>
      <c r="H1283" s="28">
        <f>('Dynamic-Activity'!$C$7*'Data Source'!$BI1273)+('Dynamic-Activity'!$G$7*'Data Source'!$BL1273)+('Dynamic-Activity'!$K$7*'Data Source'!$BO1273)+('Dynamic-Activity'!$C$15*'Data Source'!$BR1273)+('Dynamic-Activity'!$G$15*'Data Source'!$BU1273)+('Dynamic-Activity'!$K$15*'Data Source'!$BX1273)+('Dynamic-Activity'!$C$23*'Data Source'!$CA1273)+('Dynamic-Activity'!$G$23*'Data Source'!$CE1273)+('Dynamic-Activity'!$K$23*'Data Source'!$CI1273)+('Dynamic-Activity'!$C$31*'Data Source'!$CM1273)</f>
        <v>0</v>
      </c>
      <c r="I1283" s="29">
        <f>'Data Source'!J1273</f>
        <v>0</v>
      </c>
      <c r="J1283" s="29">
        <f>'Data Source'!I1273</f>
        <v>0</v>
      </c>
    </row>
    <row r="1284" spans="1:10" x14ac:dyDescent="0.2">
      <c r="A1284" s="15" t="str">
        <f>IF(ISBLANK('Data Source'!A1274),"",'Data Source'!A1274)</f>
        <v/>
      </c>
      <c r="B1284" s="15" t="str">
        <f>IF(ISBLANK('Data Source'!B1274),"",'Data Source'!B1274)</f>
        <v/>
      </c>
      <c r="C1284" s="15" t="str">
        <f>IF(ISBLANK('Data Source'!C1274),"",'Data Source'!C1274)</f>
        <v/>
      </c>
      <c r="D1284" s="15" t="str">
        <f>IF(ISBLANK('Data Source'!D1274),"",'Data Source'!D1274)</f>
        <v/>
      </c>
      <c r="E1284" s="15" t="str">
        <f>IF(ISBLANK('Data Source'!E1274),"",'Data Source'!E1274)</f>
        <v/>
      </c>
      <c r="F1284" s="26" t="str">
        <f t="shared" si="39"/>
        <v>A</v>
      </c>
      <c r="G1284" s="27">
        <f t="shared" si="40"/>
        <v>0</v>
      </c>
      <c r="H1284" s="28">
        <f>('Dynamic-Activity'!$C$7*'Data Source'!$BI1274)+('Dynamic-Activity'!$G$7*'Data Source'!$BL1274)+('Dynamic-Activity'!$K$7*'Data Source'!$BO1274)+('Dynamic-Activity'!$C$15*'Data Source'!$BR1274)+('Dynamic-Activity'!$G$15*'Data Source'!$BU1274)+('Dynamic-Activity'!$K$15*'Data Source'!$BX1274)+('Dynamic-Activity'!$C$23*'Data Source'!$CA1274)+('Dynamic-Activity'!$G$23*'Data Source'!$CE1274)+('Dynamic-Activity'!$K$23*'Data Source'!$CI1274)+('Dynamic-Activity'!$C$31*'Data Source'!$CM1274)</f>
        <v>0</v>
      </c>
      <c r="I1284" s="29">
        <f>'Data Source'!J1274</f>
        <v>0</v>
      </c>
      <c r="J1284" s="29">
        <f>'Data Source'!I1274</f>
        <v>0</v>
      </c>
    </row>
    <row r="1285" spans="1:10" x14ac:dyDescent="0.2">
      <c r="A1285" s="15" t="str">
        <f>IF(ISBLANK('Data Source'!A1275),"",'Data Source'!A1275)</f>
        <v/>
      </c>
      <c r="B1285" s="15" t="str">
        <f>IF(ISBLANK('Data Source'!B1275),"",'Data Source'!B1275)</f>
        <v/>
      </c>
      <c r="C1285" s="15" t="str">
        <f>IF(ISBLANK('Data Source'!C1275),"",'Data Source'!C1275)</f>
        <v/>
      </c>
      <c r="D1285" s="15" t="str">
        <f>IF(ISBLANK('Data Source'!D1275),"",'Data Source'!D1275)</f>
        <v/>
      </c>
      <c r="E1285" s="15" t="str">
        <f>IF(ISBLANK('Data Source'!E1275),"",'Data Source'!E1275)</f>
        <v/>
      </c>
      <c r="F1285" s="26" t="str">
        <f t="shared" si="39"/>
        <v>A</v>
      </c>
      <c r="G1285" s="27">
        <f t="shared" si="40"/>
        <v>0</v>
      </c>
      <c r="H1285" s="28">
        <f>('Dynamic-Activity'!$C$7*'Data Source'!$BI1275)+('Dynamic-Activity'!$G$7*'Data Source'!$BL1275)+('Dynamic-Activity'!$K$7*'Data Source'!$BO1275)+('Dynamic-Activity'!$C$15*'Data Source'!$BR1275)+('Dynamic-Activity'!$G$15*'Data Source'!$BU1275)+('Dynamic-Activity'!$K$15*'Data Source'!$BX1275)+('Dynamic-Activity'!$C$23*'Data Source'!$CA1275)+('Dynamic-Activity'!$G$23*'Data Source'!$CE1275)+('Dynamic-Activity'!$K$23*'Data Source'!$CI1275)+('Dynamic-Activity'!$C$31*'Data Source'!$CM1275)</f>
        <v>0</v>
      </c>
      <c r="I1285" s="29">
        <f>'Data Source'!J1275</f>
        <v>0</v>
      </c>
      <c r="J1285" s="29">
        <f>'Data Source'!I1275</f>
        <v>0</v>
      </c>
    </row>
    <row r="1286" spans="1:10" x14ac:dyDescent="0.2">
      <c r="A1286" s="15" t="str">
        <f>IF(ISBLANK('Data Source'!A1276),"",'Data Source'!A1276)</f>
        <v/>
      </c>
      <c r="B1286" s="15" t="str">
        <f>IF(ISBLANK('Data Source'!B1276),"",'Data Source'!B1276)</f>
        <v/>
      </c>
      <c r="C1286" s="15" t="str">
        <f>IF(ISBLANK('Data Source'!C1276),"",'Data Source'!C1276)</f>
        <v/>
      </c>
      <c r="D1286" s="15" t="str">
        <f>IF(ISBLANK('Data Source'!D1276),"",'Data Source'!D1276)</f>
        <v/>
      </c>
      <c r="E1286" s="15" t="str">
        <f>IF(ISBLANK('Data Source'!E1276),"",'Data Source'!E1276)</f>
        <v/>
      </c>
      <c r="F1286" s="26" t="str">
        <f t="shared" si="39"/>
        <v>A</v>
      </c>
      <c r="G1286" s="27">
        <f t="shared" si="40"/>
        <v>0</v>
      </c>
      <c r="H1286" s="28">
        <f>('Dynamic-Activity'!$C$7*'Data Source'!$BI1276)+('Dynamic-Activity'!$G$7*'Data Source'!$BL1276)+('Dynamic-Activity'!$K$7*'Data Source'!$BO1276)+('Dynamic-Activity'!$C$15*'Data Source'!$BR1276)+('Dynamic-Activity'!$G$15*'Data Source'!$BU1276)+('Dynamic-Activity'!$K$15*'Data Source'!$BX1276)+('Dynamic-Activity'!$C$23*'Data Source'!$CA1276)+('Dynamic-Activity'!$G$23*'Data Source'!$CE1276)+('Dynamic-Activity'!$K$23*'Data Source'!$CI1276)+('Dynamic-Activity'!$C$31*'Data Source'!$CM1276)</f>
        <v>0</v>
      </c>
      <c r="I1286" s="29">
        <f>'Data Source'!J1276</f>
        <v>0</v>
      </c>
      <c r="J1286" s="29">
        <f>'Data Source'!I1276</f>
        <v>0</v>
      </c>
    </row>
    <row r="1287" spans="1:10" x14ac:dyDescent="0.2">
      <c r="A1287" s="15" t="str">
        <f>IF(ISBLANK('Data Source'!A1277),"",'Data Source'!A1277)</f>
        <v/>
      </c>
      <c r="B1287" s="15" t="str">
        <f>IF(ISBLANK('Data Source'!B1277),"",'Data Source'!B1277)</f>
        <v/>
      </c>
      <c r="C1287" s="15" t="str">
        <f>IF(ISBLANK('Data Source'!C1277),"",'Data Source'!C1277)</f>
        <v/>
      </c>
      <c r="D1287" s="15" t="str">
        <f>IF(ISBLANK('Data Source'!D1277),"",'Data Source'!D1277)</f>
        <v/>
      </c>
      <c r="E1287" s="15" t="str">
        <f>IF(ISBLANK('Data Source'!E1277),"",'Data Source'!E1277)</f>
        <v/>
      </c>
      <c r="F1287" s="26" t="str">
        <f t="shared" si="39"/>
        <v>A</v>
      </c>
      <c r="G1287" s="27">
        <f t="shared" si="40"/>
        <v>0</v>
      </c>
      <c r="H1287" s="28">
        <f>('Dynamic-Activity'!$C$7*'Data Source'!$BI1277)+('Dynamic-Activity'!$G$7*'Data Source'!$BL1277)+('Dynamic-Activity'!$K$7*'Data Source'!$BO1277)+('Dynamic-Activity'!$C$15*'Data Source'!$BR1277)+('Dynamic-Activity'!$G$15*'Data Source'!$BU1277)+('Dynamic-Activity'!$K$15*'Data Source'!$BX1277)+('Dynamic-Activity'!$C$23*'Data Source'!$CA1277)+('Dynamic-Activity'!$G$23*'Data Source'!$CE1277)+('Dynamic-Activity'!$K$23*'Data Source'!$CI1277)+('Dynamic-Activity'!$C$31*'Data Source'!$CM1277)</f>
        <v>0</v>
      </c>
      <c r="I1287" s="29">
        <f>'Data Source'!J1277</f>
        <v>0</v>
      </c>
      <c r="J1287" s="29">
        <f>'Data Source'!I1277</f>
        <v>0</v>
      </c>
    </row>
    <row r="1288" spans="1:10" x14ac:dyDescent="0.2">
      <c r="A1288" s="15" t="str">
        <f>IF(ISBLANK('Data Source'!A1278),"",'Data Source'!A1278)</f>
        <v/>
      </c>
      <c r="B1288" s="15" t="str">
        <f>IF(ISBLANK('Data Source'!B1278),"",'Data Source'!B1278)</f>
        <v/>
      </c>
      <c r="C1288" s="15" t="str">
        <f>IF(ISBLANK('Data Source'!C1278),"",'Data Source'!C1278)</f>
        <v/>
      </c>
      <c r="D1288" s="15" t="str">
        <f>IF(ISBLANK('Data Source'!D1278),"",'Data Source'!D1278)</f>
        <v/>
      </c>
      <c r="E1288" s="15" t="str">
        <f>IF(ISBLANK('Data Source'!E1278),"",'Data Source'!E1278)</f>
        <v/>
      </c>
      <c r="F1288" s="26" t="str">
        <f t="shared" si="39"/>
        <v>A</v>
      </c>
      <c r="G1288" s="27">
        <f t="shared" si="40"/>
        <v>0</v>
      </c>
      <c r="H1288" s="28">
        <f>('Dynamic-Activity'!$C$7*'Data Source'!$BI1278)+('Dynamic-Activity'!$G$7*'Data Source'!$BL1278)+('Dynamic-Activity'!$K$7*'Data Source'!$BO1278)+('Dynamic-Activity'!$C$15*'Data Source'!$BR1278)+('Dynamic-Activity'!$G$15*'Data Source'!$BU1278)+('Dynamic-Activity'!$K$15*'Data Source'!$BX1278)+('Dynamic-Activity'!$C$23*'Data Source'!$CA1278)+('Dynamic-Activity'!$G$23*'Data Source'!$CE1278)+('Dynamic-Activity'!$K$23*'Data Source'!$CI1278)+('Dynamic-Activity'!$C$31*'Data Source'!$CM1278)</f>
        <v>0</v>
      </c>
      <c r="I1288" s="29">
        <f>'Data Source'!J1278</f>
        <v>0</v>
      </c>
      <c r="J1288" s="29">
        <f>'Data Source'!I1278</f>
        <v>0</v>
      </c>
    </row>
    <row r="1289" spans="1:10" x14ac:dyDescent="0.2">
      <c r="A1289" s="15" t="str">
        <f>IF(ISBLANK('Data Source'!A1279),"",'Data Source'!A1279)</f>
        <v/>
      </c>
      <c r="B1289" s="15" t="str">
        <f>IF(ISBLANK('Data Source'!B1279),"",'Data Source'!B1279)</f>
        <v/>
      </c>
      <c r="C1289" s="15" t="str">
        <f>IF(ISBLANK('Data Source'!C1279),"",'Data Source'!C1279)</f>
        <v/>
      </c>
      <c r="D1289" s="15" t="str">
        <f>IF(ISBLANK('Data Source'!D1279),"",'Data Source'!D1279)</f>
        <v/>
      </c>
      <c r="E1289" s="15" t="str">
        <f>IF(ISBLANK('Data Source'!E1279),"",'Data Source'!E1279)</f>
        <v/>
      </c>
      <c r="F1289" s="26" t="str">
        <f t="shared" si="39"/>
        <v>A</v>
      </c>
      <c r="G1289" s="27">
        <f t="shared" si="40"/>
        <v>0</v>
      </c>
      <c r="H1289" s="28">
        <f>('Dynamic-Activity'!$C$7*'Data Source'!$BI1279)+('Dynamic-Activity'!$G$7*'Data Source'!$BL1279)+('Dynamic-Activity'!$K$7*'Data Source'!$BO1279)+('Dynamic-Activity'!$C$15*'Data Source'!$BR1279)+('Dynamic-Activity'!$G$15*'Data Source'!$BU1279)+('Dynamic-Activity'!$K$15*'Data Source'!$BX1279)+('Dynamic-Activity'!$C$23*'Data Source'!$CA1279)+('Dynamic-Activity'!$G$23*'Data Source'!$CE1279)+('Dynamic-Activity'!$K$23*'Data Source'!$CI1279)+('Dynamic-Activity'!$C$31*'Data Source'!$CM1279)</f>
        <v>0</v>
      </c>
      <c r="I1289" s="29">
        <f>'Data Source'!J1279</f>
        <v>0</v>
      </c>
      <c r="J1289" s="29">
        <f>'Data Source'!I1279</f>
        <v>0</v>
      </c>
    </row>
    <row r="1290" spans="1:10" x14ac:dyDescent="0.2">
      <c r="A1290" s="15" t="str">
        <f>IF(ISBLANK('Data Source'!A1280),"",'Data Source'!A1280)</f>
        <v/>
      </c>
      <c r="B1290" s="15" t="str">
        <f>IF(ISBLANK('Data Source'!B1280),"",'Data Source'!B1280)</f>
        <v/>
      </c>
      <c r="C1290" s="15" t="str">
        <f>IF(ISBLANK('Data Source'!C1280),"",'Data Source'!C1280)</f>
        <v/>
      </c>
      <c r="D1290" s="15" t="str">
        <f>IF(ISBLANK('Data Source'!D1280),"",'Data Source'!D1280)</f>
        <v/>
      </c>
      <c r="E1290" s="15" t="str">
        <f>IF(ISBLANK('Data Source'!E1280),"",'Data Source'!E1280)</f>
        <v/>
      </c>
      <c r="F1290" s="26" t="str">
        <f t="shared" si="39"/>
        <v>A</v>
      </c>
      <c r="G1290" s="27">
        <f t="shared" si="40"/>
        <v>0</v>
      </c>
      <c r="H1290" s="28">
        <f>('Dynamic-Activity'!$C$7*'Data Source'!$BI1280)+('Dynamic-Activity'!$G$7*'Data Source'!$BL1280)+('Dynamic-Activity'!$K$7*'Data Source'!$BO1280)+('Dynamic-Activity'!$C$15*'Data Source'!$BR1280)+('Dynamic-Activity'!$G$15*'Data Source'!$BU1280)+('Dynamic-Activity'!$K$15*'Data Source'!$BX1280)+('Dynamic-Activity'!$C$23*'Data Source'!$CA1280)+('Dynamic-Activity'!$G$23*'Data Source'!$CE1280)+('Dynamic-Activity'!$K$23*'Data Source'!$CI1280)+('Dynamic-Activity'!$C$31*'Data Source'!$CM1280)</f>
        <v>0</v>
      </c>
      <c r="I1290" s="29">
        <f>'Data Source'!J1280</f>
        <v>0</v>
      </c>
      <c r="J1290" s="29">
        <f>'Data Source'!I1280</f>
        <v>0</v>
      </c>
    </row>
    <row r="1291" spans="1:10" x14ac:dyDescent="0.2">
      <c r="A1291" s="15" t="str">
        <f>IF(ISBLANK('Data Source'!A1281),"",'Data Source'!A1281)</f>
        <v/>
      </c>
      <c r="B1291" s="15" t="str">
        <f>IF(ISBLANK('Data Source'!B1281),"",'Data Source'!B1281)</f>
        <v/>
      </c>
      <c r="C1291" s="15" t="str">
        <f>IF(ISBLANK('Data Source'!C1281),"",'Data Source'!C1281)</f>
        <v/>
      </c>
      <c r="D1291" s="15" t="str">
        <f>IF(ISBLANK('Data Source'!D1281),"",'Data Source'!D1281)</f>
        <v/>
      </c>
      <c r="E1291" s="15" t="str">
        <f>IF(ISBLANK('Data Source'!E1281),"",'Data Source'!E1281)</f>
        <v/>
      </c>
      <c r="F1291" s="26" t="str">
        <f t="shared" si="39"/>
        <v>A</v>
      </c>
      <c r="G1291" s="27">
        <f t="shared" si="40"/>
        <v>0</v>
      </c>
      <c r="H1291" s="28">
        <f>('Dynamic-Activity'!$C$7*'Data Source'!$BI1281)+('Dynamic-Activity'!$G$7*'Data Source'!$BL1281)+('Dynamic-Activity'!$K$7*'Data Source'!$BO1281)+('Dynamic-Activity'!$C$15*'Data Source'!$BR1281)+('Dynamic-Activity'!$G$15*'Data Source'!$BU1281)+('Dynamic-Activity'!$K$15*'Data Source'!$BX1281)+('Dynamic-Activity'!$C$23*'Data Source'!$CA1281)+('Dynamic-Activity'!$G$23*'Data Source'!$CE1281)+('Dynamic-Activity'!$K$23*'Data Source'!$CI1281)+('Dynamic-Activity'!$C$31*'Data Source'!$CM1281)</f>
        <v>0</v>
      </c>
      <c r="I1291" s="29">
        <f>'Data Source'!J1281</f>
        <v>0</v>
      </c>
      <c r="J1291" s="29">
        <f>'Data Source'!I1281</f>
        <v>0</v>
      </c>
    </row>
    <row r="1292" spans="1:10" x14ac:dyDescent="0.2">
      <c r="A1292" s="15" t="str">
        <f>IF(ISBLANK('Data Source'!A1282),"",'Data Source'!A1282)</f>
        <v/>
      </c>
      <c r="B1292" s="15" t="str">
        <f>IF(ISBLANK('Data Source'!B1282),"",'Data Source'!B1282)</f>
        <v/>
      </c>
      <c r="C1292" s="15" t="str">
        <f>IF(ISBLANK('Data Source'!C1282),"",'Data Source'!C1282)</f>
        <v/>
      </c>
      <c r="D1292" s="15" t="str">
        <f>IF(ISBLANK('Data Source'!D1282),"",'Data Source'!D1282)</f>
        <v/>
      </c>
      <c r="E1292" s="15" t="str">
        <f>IF(ISBLANK('Data Source'!E1282),"",'Data Source'!E1282)</f>
        <v/>
      </c>
      <c r="F1292" s="26" t="str">
        <f t="shared" si="39"/>
        <v>A</v>
      </c>
      <c r="G1292" s="27">
        <f t="shared" si="40"/>
        <v>0</v>
      </c>
      <c r="H1292" s="28">
        <f>('Dynamic-Activity'!$C$7*'Data Source'!$BI1282)+('Dynamic-Activity'!$G$7*'Data Source'!$BL1282)+('Dynamic-Activity'!$K$7*'Data Source'!$BO1282)+('Dynamic-Activity'!$C$15*'Data Source'!$BR1282)+('Dynamic-Activity'!$G$15*'Data Source'!$BU1282)+('Dynamic-Activity'!$K$15*'Data Source'!$BX1282)+('Dynamic-Activity'!$C$23*'Data Source'!$CA1282)+('Dynamic-Activity'!$G$23*'Data Source'!$CE1282)+('Dynamic-Activity'!$K$23*'Data Source'!$CI1282)+('Dynamic-Activity'!$C$31*'Data Source'!$CM1282)</f>
        <v>0</v>
      </c>
      <c r="I1292" s="29">
        <f>'Data Source'!J1282</f>
        <v>0</v>
      </c>
      <c r="J1292" s="29">
        <f>'Data Source'!I1282</f>
        <v>0</v>
      </c>
    </row>
    <row r="1293" spans="1:10" x14ac:dyDescent="0.2">
      <c r="A1293" s="15" t="str">
        <f>IF(ISBLANK('Data Source'!A1283),"",'Data Source'!A1283)</f>
        <v/>
      </c>
      <c r="B1293" s="15" t="str">
        <f>IF(ISBLANK('Data Source'!B1283),"",'Data Source'!B1283)</f>
        <v/>
      </c>
      <c r="C1293" s="15" t="str">
        <f>IF(ISBLANK('Data Source'!C1283),"",'Data Source'!C1283)</f>
        <v/>
      </c>
      <c r="D1293" s="15" t="str">
        <f>IF(ISBLANK('Data Source'!D1283),"",'Data Source'!D1283)</f>
        <v/>
      </c>
      <c r="E1293" s="15" t="str">
        <f>IF(ISBLANK('Data Source'!E1283),"",'Data Source'!E1283)</f>
        <v/>
      </c>
      <c r="F1293" s="26" t="str">
        <f t="shared" ref="F1293:F1356" si="41">IF($G1293&gt;=$E$7,$E$6,IF($G1293&gt;=$D$7,$D$6,IF($G1293&gt;=$C$7,$C$6,IF($G1293&gt;=$B$7,$B$6,IF($G1293&lt;$B$7,$A$6)))))</f>
        <v>A</v>
      </c>
      <c r="G1293" s="27">
        <f t="shared" ref="G1293:G1356" si="42">SUM(H1293,J1293)</f>
        <v>0</v>
      </c>
      <c r="H1293" s="28">
        <f>('Dynamic-Activity'!$C$7*'Data Source'!$BI1283)+('Dynamic-Activity'!$G$7*'Data Source'!$BL1283)+('Dynamic-Activity'!$K$7*'Data Source'!$BO1283)+('Dynamic-Activity'!$C$15*'Data Source'!$BR1283)+('Dynamic-Activity'!$G$15*'Data Source'!$BU1283)+('Dynamic-Activity'!$K$15*'Data Source'!$BX1283)+('Dynamic-Activity'!$C$23*'Data Source'!$CA1283)+('Dynamic-Activity'!$G$23*'Data Source'!$CE1283)+('Dynamic-Activity'!$K$23*'Data Source'!$CI1283)+('Dynamic-Activity'!$C$31*'Data Source'!$CM1283)</f>
        <v>0</v>
      </c>
      <c r="I1293" s="29">
        <f>'Data Source'!J1283</f>
        <v>0</v>
      </c>
      <c r="J1293" s="29">
        <f>'Data Source'!I1283</f>
        <v>0</v>
      </c>
    </row>
    <row r="1294" spans="1:10" x14ac:dyDescent="0.2">
      <c r="A1294" s="15" t="str">
        <f>IF(ISBLANK('Data Source'!A1284),"",'Data Source'!A1284)</f>
        <v/>
      </c>
      <c r="B1294" s="15" t="str">
        <f>IF(ISBLANK('Data Source'!B1284),"",'Data Source'!B1284)</f>
        <v/>
      </c>
      <c r="C1294" s="15" t="str">
        <f>IF(ISBLANK('Data Source'!C1284),"",'Data Source'!C1284)</f>
        <v/>
      </c>
      <c r="D1294" s="15" t="str">
        <f>IF(ISBLANK('Data Source'!D1284),"",'Data Source'!D1284)</f>
        <v/>
      </c>
      <c r="E1294" s="15" t="str">
        <f>IF(ISBLANK('Data Source'!E1284),"",'Data Source'!E1284)</f>
        <v/>
      </c>
      <c r="F1294" s="26" t="str">
        <f t="shared" si="41"/>
        <v>A</v>
      </c>
      <c r="G1294" s="27">
        <f t="shared" si="42"/>
        <v>0</v>
      </c>
      <c r="H1294" s="28">
        <f>('Dynamic-Activity'!$C$7*'Data Source'!$BI1284)+('Dynamic-Activity'!$G$7*'Data Source'!$BL1284)+('Dynamic-Activity'!$K$7*'Data Source'!$BO1284)+('Dynamic-Activity'!$C$15*'Data Source'!$BR1284)+('Dynamic-Activity'!$G$15*'Data Source'!$BU1284)+('Dynamic-Activity'!$K$15*'Data Source'!$BX1284)+('Dynamic-Activity'!$C$23*'Data Source'!$CA1284)+('Dynamic-Activity'!$G$23*'Data Source'!$CE1284)+('Dynamic-Activity'!$K$23*'Data Source'!$CI1284)+('Dynamic-Activity'!$C$31*'Data Source'!$CM1284)</f>
        <v>0</v>
      </c>
      <c r="I1294" s="29">
        <f>'Data Source'!J1284</f>
        <v>0</v>
      </c>
      <c r="J1294" s="29">
        <f>'Data Source'!I1284</f>
        <v>0</v>
      </c>
    </row>
    <row r="1295" spans="1:10" x14ac:dyDescent="0.2">
      <c r="A1295" s="15" t="str">
        <f>IF(ISBLANK('Data Source'!A1285),"",'Data Source'!A1285)</f>
        <v/>
      </c>
      <c r="B1295" s="15" t="str">
        <f>IF(ISBLANK('Data Source'!B1285),"",'Data Source'!B1285)</f>
        <v/>
      </c>
      <c r="C1295" s="15" t="str">
        <f>IF(ISBLANK('Data Source'!C1285),"",'Data Source'!C1285)</f>
        <v/>
      </c>
      <c r="D1295" s="15" t="str">
        <f>IF(ISBLANK('Data Source'!D1285),"",'Data Source'!D1285)</f>
        <v/>
      </c>
      <c r="E1295" s="15" t="str">
        <f>IF(ISBLANK('Data Source'!E1285),"",'Data Source'!E1285)</f>
        <v/>
      </c>
      <c r="F1295" s="26" t="str">
        <f t="shared" si="41"/>
        <v>A</v>
      </c>
      <c r="G1295" s="27">
        <f t="shared" si="42"/>
        <v>0</v>
      </c>
      <c r="H1295" s="28">
        <f>('Dynamic-Activity'!$C$7*'Data Source'!$BI1285)+('Dynamic-Activity'!$G$7*'Data Source'!$BL1285)+('Dynamic-Activity'!$K$7*'Data Source'!$BO1285)+('Dynamic-Activity'!$C$15*'Data Source'!$BR1285)+('Dynamic-Activity'!$G$15*'Data Source'!$BU1285)+('Dynamic-Activity'!$K$15*'Data Source'!$BX1285)+('Dynamic-Activity'!$C$23*'Data Source'!$CA1285)+('Dynamic-Activity'!$G$23*'Data Source'!$CE1285)+('Dynamic-Activity'!$K$23*'Data Source'!$CI1285)+('Dynamic-Activity'!$C$31*'Data Source'!$CM1285)</f>
        <v>0</v>
      </c>
      <c r="I1295" s="29">
        <f>'Data Source'!J1285</f>
        <v>0</v>
      </c>
      <c r="J1295" s="29">
        <f>'Data Source'!I1285</f>
        <v>0</v>
      </c>
    </row>
    <row r="1296" spans="1:10" x14ac:dyDescent="0.2">
      <c r="A1296" s="15" t="str">
        <f>IF(ISBLANK('Data Source'!A1286),"",'Data Source'!A1286)</f>
        <v/>
      </c>
      <c r="B1296" s="15" t="str">
        <f>IF(ISBLANK('Data Source'!B1286),"",'Data Source'!B1286)</f>
        <v/>
      </c>
      <c r="C1296" s="15" t="str">
        <f>IF(ISBLANK('Data Source'!C1286),"",'Data Source'!C1286)</f>
        <v/>
      </c>
      <c r="D1296" s="15" t="str">
        <f>IF(ISBLANK('Data Source'!D1286),"",'Data Source'!D1286)</f>
        <v/>
      </c>
      <c r="E1296" s="15" t="str">
        <f>IF(ISBLANK('Data Source'!E1286),"",'Data Source'!E1286)</f>
        <v/>
      </c>
      <c r="F1296" s="26" t="str">
        <f t="shared" si="41"/>
        <v>A</v>
      </c>
      <c r="G1296" s="27">
        <f t="shared" si="42"/>
        <v>0</v>
      </c>
      <c r="H1296" s="28">
        <f>('Dynamic-Activity'!$C$7*'Data Source'!$BI1286)+('Dynamic-Activity'!$G$7*'Data Source'!$BL1286)+('Dynamic-Activity'!$K$7*'Data Source'!$BO1286)+('Dynamic-Activity'!$C$15*'Data Source'!$BR1286)+('Dynamic-Activity'!$G$15*'Data Source'!$BU1286)+('Dynamic-Activity'!$K$15*'Data Source'!$BX1286)+('Dynamic-Activity'!$C$23*'Data Source'!$CA1286)+('Dynamic-Activity'!$G$23*'Data Source'!$CE1286)+('Dynamic-Activity'!$K$23*'Data Source'!$CI1286)+('Dynamic-Activity'!$C$31*'Data Source'!$CM1286)</f>
        <v>0</v>
      </c>
      <c r="I1296" s="29">
        <f>'Data Source'!J1286</f>
        <v>0</v>
      </c>
      <c r="J1296" s="29">
        <f>'Data Source'!I1286</f>
        <v>0</v>
      </c>
    </row>
    <row r="1297" spans="1:10" x14ac:dyDescent="0.2">
      <c r="A1297" s="15" t="str">
        <f>IF(ISBLANK('Data Source'!A1287),"",'Data Source'!A1287)</f>
        <v/>
      </c>
      <c r="B1297" s="15" t="str">
        <f>IF(ISBLANK('Data Source'!B1287),"",'Data Source'!B1287)</f>
        <v/>
      </c>
      <c r="C1297" s="15" t="str">
        <f>IF(ISBLANK('Data Source'!C1287),"",'Data Source'!C1287)</f>
        <v/>
      </c>
      <c r="D1297" s="15" t="str">
        <f>IF(ISBLANK('Data Source'!D1287),"",'Data Source'!D1287)</f>
        <v/>
      </c>
      <c r="E1297" s="15" t="str">
        <f>IF(ISBLANK('Data Source'!E1287),"",'Data Source'!E1287)</f>
        <v/>
      </c>
      <c r="F1297" s="26" t="str">
        <f t="shared" si="41"/>
        <v>A</v>
      </c>
      <c r="G1297" s="27">
        <f t="shared" si="42"/>
        <v>0</v>
      </c>
      <c r="H1297" s="28">
        <f>('Dynamic-Activity'!$C$7*'Data Source'!$BI1287)+('Dynamic-Activity'!$G$7*'Data Source'!$BL1287)+('Dynamic-Activity'!$K$7*'Data Source'!$BO1287)+('Dynamic-Activity'!$C$15*'Data Source'!$BR1287)+('Dynamic-Activity'!$G$15*'Data Source'!$BU1287)+('Dynamic-Activity'!$K$15*'Data Source'!$BX1287)+('Dynamic-Activity'!$C$23*'Data Source'!$CA1287)+('Dynamic-Activity'!$G$23*'Data Source'!$CE1287)+('Dynamic-Activity'!$K$23*'Data Source'!$CI1287)+('Dynamic-Activity'!$C$31*'Data Source'!$CM1287)</f>
        <v>0</v>
      </c>
      <c r="I1297" s="29">
        <f>'Data Source'!J1287</f>
        <v>0</v>
      </c>
      <c r="J1297" s="29">
        <f>'Data Source'!I1287</f>
        <v>0</v>
      </c>
    </row>
    <row r="1298" spans="1:10" x14ac:dyDescent="0.2">
      <c r="A1298" s="15" t="str">
        <f>IF(ISBLANK('Data Source'!A1288),"",'Data Source'!A1288)</f>
        <v/>
      </c>
      <c r="B1298" s="15" t="str">
        <f>IF(ISBLANK('Data Source'!B1288),"",'Data Source'!B1288)</f>
        <v/>
      </c>
      <c r="C1298" s="15" t="str">
        <f>IF(ISBLANK('Data Source'!C1288),"",'Data Source'!C1288)</f>
        <v/>
      </c>
      <c r="D1298" s="15" t="str">
        <f>IF(ISBLANK('Data Source'!D1288),"",'Data Source'!D1288)</f>
        <v/>
      </c>
      <c r="E1298" s="15" t="str">
        <f>IF(ISBLANK('Data Source'!E1288),"",'Data Source'!E1288)</f>
        <v/>
      </c>
      <c r="F1298" s="26" t="str">
        <f t="shared" si="41"/>
        <v>A</v>
      </c>
      <c r="G1298" s="27">
        <f t="shared" si="42"/>
        <v>0</v>
      </c>
      <c r="H1298" s="28">
        <f>('Dynamic-Activity'!$C$7*'Data Source'!$BI1288)+('Dynamic-Activity'!$G$7*'Data Source'!$BL1288)+('Dynamic-Activity'!$K$7*'Data Source'!$BO1288)+('Dynamic-Activity'!$C$15*'Data Source'!$BR1288)+('Dynamic-Activity'!$G$15*'Data Source'!$BU1288)+('Dynamic-Activity'!$K$15*'Data Source'!$BX1288)+('Dynamic-Activity'!$C$23*'Data Source'!$CA1288)+('Dynamic-Activity'!$G$23*'Data Source'!$CE1288)+('Dynamic-Activity'!$K$23*'Data Source'!$CI1288)+('Dynamic-Activity'!$C$31*'Data Source'!$CM1288)</f>
        <v>0</v>
      </c>
      <c r="I1298" s="29">
        <f>'Data Source'!J1288</f>
        <v>0</v>
      </c>
      <c r="J1298" s="29">
        <f>'Data Source'!I1288</f>
        <v>0</v>
      </c>
    </row>
    <row r="1299" spans="1:10" x14ac:dyDescent="0.2">
      <c r="A1299" s="15" t="str">
        <f>IF(ISBLANK('Data Source'!A1289),"",'Data Source'!A1289)</f>
        <v/>
      </c>
      <c r="B1299" s="15" t="str">
        <f>IF(ISBLANK('Data Source'!B1289),"",'Data Source'!B1289)</f>
        <v/>
      </c>
      <c r="C1299" s="15" t="str">
        <f>IF(ISBLANK('Data Source'!C1289),"",'Data Source'!C1289)</f>
        <v/>
      </c>
      <c r="D1299" s="15" t="str">
        <f>IF(ISBLANK('Data Source'!D1289),"",'Data Source'!D1289)</f>
        <v/>
      </c>
      <c r="E1299" s="15" t="str">
        <f>IF(ISBLANK('Data Source'!E1289),"",'Data Source'!E1289)</f>
        <v/>
      </c>
      <c r="F1299" s="26" t="str">
        <f t="shared" si="41"/>
        <v>A</v>
      </c>
      <c r="G1299" s="27">
        <f t="shared" si="42"/>
        <v>0</v>
      </c>
      <c r="H1299" s="28">
        <f>('Dynamic-Activity'!$C$7*'Data Source'!$BI1289)+('Dynamic-Activity'!$G$7*'Data Source'!$BL1289)+('Dynamic-Activity'!$K$7*'Data Source'!$BO1289)+('Dynamic-Activity'!$C$15*'Data Source'!$BR1289)+('Dynamic-Activity'!$G$15*'Data Source'!$BU1289)+('Dynamic-Activity'!$K$15*'Data Source'!$BX1289)+('Dynamic-Activity'!$C$23*'Data Source'!$CA1289)+('Dynamic-Activity'!$G$23*'Data Source'!$CE1289)+('Dynamic-Activity'!$K$23*'Data Source'!$CI1289)+('Dynamic-Activity'!$C$31*'Data Source'!$CM1289)</f>
        <v>0</v>
      </c>
      <c r="I1299" s="29">
        <f>'Data Source'!J1289</f>
        <v>0</v>
      </c>
      <c r="J1299" s="29">
        <f>'Data Source'!I1289</f>
        <v>0</v>
      </c>
    </row>
    <row r="1300" spans="1:10" x14ac:dyDescent="0.2">
      <c r="A1300" s="15" t="str">
        <f>IF(ISBLANK('Data Source'!A1290),"",'Data Source'!A1290)</f>
        <v/>
      </c>
      <c r="B1300" s="15" t="str">
        <f>IF(ISBLANK('Data Source'!B1290),"",'Data Source'!B1290)</f>
        <v/>
      </c>
      <c r="C1300" s="15" t="str">
        <f>IF(ISBLANK('Data Source'!C1290),"",'Data Source'!C1290)</f>
        <v/>
      </c>
      <c r="D1300" s="15" t="str">
        <f>IF(ISBLANK('Data Source'!D1290),"",'Data Source'!D1290)</f>
        <v/>
      </c>
      <c r="E1300" s="15" t="str">
        <f>IF(ISBLANK('Data Source'!E1290),"",'Data Source'!E1290)</f>
        <v/>
      </c>
      <c r="F1300" s="26" t="str">
        <f t="shared" si="41"/>
        <v>A</v>
      </c>
      <c r="G1300" s="27">
        <f t="shared" si="42"/>
        <v>0</v>
      </c>
      <c r="H1300" s="28">
        <f>('Dynamic-Activity'!$C$7*'Data Source'!$BI1290)+('Dynamic-Activity'!$G$7*'Data Source'!$BL1290)+('Dynamic-Activity'!$K$7*'Data Source'!$BO1290)+('Dynamic-Activity'!$C$15*'Data Source'!$BR1290)+('Dynamic-Activity'!$G$15*'Data Source'!$BU1290)+('Dynamic-Activity'!$K$15*'Data Source'!$BX1290)+('Dynamic-Activity'!$C$23*'Data Source'!$CA1290)+('Dynamic-Activity'!$G$23*'Data Source'!$CE1290)+('Dynamic-Activity'!$K$23*'Data Source'!$CI1290)+('Dynamic-Activity'!$C$31*'Data Source'!$CM1290)</f>
        <v>0</v>
      </c>
      <c r="I1300" s="29">
        <f>'Data Source'!J1290</f>
        <v>0</v>
      </c>
      <c r="J1300" s="29">
        <f>'Data Source'!I1290</f>
        <v>0</v>
      </c>
    </row>
    <row r="1301" spans="1:10" x14ac:dyDescent="0.2">
      <c r="A1301" s="15" t="str">
        <f>IF(ISBLANK('Data Source'!A1291),"",'Data Source'!A1291)</f>
        <v/>
      </c>
      <c r="B1301" s="15" t="str">
        <f>IF(ISBLANK('Data Source'!B1291),"",'Data Source'!B1291)</f>
        <v/>
      </c>
      <c r="C1301" s="15" t="str">
        <f>IF(ISBLANK('Data Source'!C1291),"",'Data Source'!C1291)</f>
        <v/>
      </c>
      <c r="D1301" s="15" t="str">
        <f>IF(ISBLANK('Data Source'!D1291),"",'Data Source'!D1291)</f>
        <v/>
      </c>
      <c r="E1301" s="15" t="str">
        <f>IF(ISBLANK('Data Source'!E1291),"",'Data Source'!E1291)</f>
        <v/>
      </c>
      <c r="F1301" s="26" t="str">
        <f t="shared" si="41"/>
        <v>A</v>
      </c>
      <c r="G1301" s="27">
        <f t="shared" si="42"/>
        <v>0</v>
      </c>
      <c r="H1301" s="28">
        <f>('Dynamic-Activity'!$C$7*'Data Source'!$BI1291)+('Dynamic-Activity'!$G$7*'Data Source'!$BL1291)+('Dynamic-Activity'!$K$7*'Data Source'!$BO1291)+('Dynamic-Activity'!$C$15*'Data Source'!$BR1291)+('Dynamic-Activity'!$G$15*'Data Source'!$BU1291)+('Dynamic-Activity'!$K$15*'Data Source'!$BX1291)+('Dynamic-Activity'!$C$23*'Data Source'!$CA1291)+('Dynamic-Activity'!$G$23*'Data Source'!$CE1291)+('Dynamic-Activity'!$K$23*'Data Source'!$CI1291)+('Dynamic-Activity'!$C$31*'Data Source'!$CM1291)</f>
        <v>0</v>
      </c>
      <c r="I1301" s="29">
        <f>'Data Source'!J1291</f>
        <v>0</v>
      </c>
      <c r="J1301" s="29">
        <f>'Data Source'!I1291</f>
        <v>0</v>
      </c>
    </row>
    <row r="1302" spans="1:10" x14ac:dyDescent="0.2">
      <c r="A1302" s="15" t="str">
        <f>IF(ISBLANK('Data Source'!A1292),"",'Data Source'!A1292)</f>
        <v/>
      </c>
      <c r="B1302" s="15" t="str">
        <f>IF(ISBLANK('Data Source'!B1292),"",'Data Source'!B1292)</f>
        <v/>
      </c>
      <c r="C1302" s="15" t="str">
        <f>IF(ISBLANK('Data Source'!C1292),"",'Data Source'!C1292)</f>
        <v/>
      </c>
      <c r="D1302" s="15" t="str">
        <f>IF(ISBLANK('Data Source'!D1292),"",'Data Source'!D1292)</f>
        <v/>
      </c>
      <c r="E1302" s="15" t="str">
        <f>IF(ISBLANK('Data Source'!E1292),"",'Data Source'!E1292)</f>
        <v/>
      </c>
      <c r="F1302" s="26" t="str">
        <f t="shared" si="41"/>
        <v>A</v>
      </c>
      <c r="G1302" s="27">
        <f t="shared" si="42"/>
        <v>0</v>
      </c>
      <c r="H1302" s="28">
        <f>('Dynamic-Activity'!$C$7*'Data Source'!$BI1292)+('Dynamic-Activity'!$G$7*'Data Source'!$BL1292)+('Dynamic-Activity'!$K$7*'Data Source'!$BO1292)+('Dynamic-Activity'!$C$15*'Data Source'!$BR1292)+('Dynamic-Activity'!$G$15*'Data Source'!$BU1292)+('Dynamic-Activity'!$K$15*'Data Source'!$BX1292)+('Dynamic-Activity'!$C$23*'Data Source'!$CA1292)+('Dynamic-Activity'!$G$23*'Data Source'!$CE1292)+('Dynamic-Activity'!$K$23*'Data Source'!$CI1292)+('Dynamic-Activity'!$C$31*'Data Source'!$CM1292)</f>
        <v>0</v>
      </c>
      <c r="I1302" s="29">
        <f>'Data Source'!J1292</f>
        <v>0</v>
      </c>
      <c r="J1302" s="29">
        <f>'Data Source'!I1292</f>
        <v>0</v>
      </c>
    </row>
    <row r="1303" spans="1:10" x14ac:dyDescent="0.2">
      <c r="A1303" s="15" t="str">
        <f>IF(ISBLANK('Data Source'!A1293),"",'Data Source'!A1293)</f>
        <v/>
      </c>
      <c r="B1303" s="15" t="str">
        <f>IF(ISBLANK('Data Source'!B1293),"",'Data Source'!B1293)</f>
        <v/>
      </c>
      <c r="C1303" s="15" t="str">
        <f>IF(ISBLANK('Data Source'!C1293),"",'Data Source'!C1293)</f>
        <v/>
      </c>
      <c r="D1303" s="15" t="str">
        <f>IF(ISBLANK('Data Source'!D1293),"",'Data Source'!D1293)</f>
        <v/>
      </c>
      <c r="E1303" s="15" t="str">
        <f>IF(ISBLANK('Data Source'!E1293),"",'Data Source'!E1293)</f>
        <v/>
      </c>
      <c r="F1303" s="26" t="str">
        <f t="shared" si="41"/>
        <v>A</v>
      </c>
      <c r="G1303" s="27">
        <f t="shared" si="42"/>
        <v>0</v>
      </c>
      <c r="H1303" s="28">
        <f>('Dynamic-Activity'!$C$7*'Data Source'!$BI1293)+('Dynamic-Activity'!$G$7*'Data Source'!$BL1293)+('Dynamic-Activity'!$K$7*'Data Source'!$BO1293)+('Dynamic-Activity'!$C$15*'Data Source'!$BR1293)+('Dynamic-Activity'!$G$15*'Data Source'!$BU1293)+('Dynamic-Activity'!$K$15*'Data Source'!$BX1293)+('Dynamic-Activity'!$C$23*'Data Source'!$CA1293)+('Dynamic-Activity'!$G$23*'Data Source'!$CE1293)+('Dynamic-Activity'!$K$23*'Data Source'!$CI1293)+('Dynamic-Activity'!$C$31*'Data Source'!$CM1293)</f>
        <v>0</v>
      </c>
      <c r="I1303" s="29">
        <f>'Data Source'!J1293</f>
        <v>0</v>
      </c>
      <c r="J1303" s="29">
        <f>'Data Source'!I1293</f>
        <v>0</v>
      </c>
    </row>
    <row r="1304" spans="1:10" x14ac:dyDescent="0.2">
      <c r="A1304" s="15" t="str">
        <f>IF(ISBLANK('Data Source'!A1294),"",'Data Source'!A1294)</f>
        <v/>
      </c>
      <c r="B1304" s="15" t="str">
        <f>IF(ISBLANK('Data Source'!B1294),"",'Data Source'!B1294)</f>
        <v/>
      </c>
      <c r="C1304" s="15" t="str">
        <f>IF(ISBLANK('Data Source'!C1294),"",'Data Source'!C1294)</f>
        <v/>
      </c>
      <c r="D1304" s="15" t="str">
        <f>IF(ISBLANK('Data Source'!D1294),"",'Data Source'!D1294)</f>
        <v/>
      </c>
      <c r="E1304" s="15" t="str">
        <f>IF(ISBLANK('Data Source'!E1294),"",'Data Source'!E1294)</f>
        <v/>
      </c>
      <c r="F1304" s="26" t="str">
        <f t="shared" si="41"/>
        <v>A</v>
      </c>
      <c r="G1304" s="27">
        <f t="shared" si="42"/>
        <v>0</v>
      </c>
      <c r="H1304" s="28">
        <f>('Dynamic-Activity'!$C$7*'Data Source'!$BI1294)+('Dynamic-Activity'!$G$7*'Data Source'!$BL1294)+('Dynamic-Activity'!$K$7*'Data Source'!$BO1294)+('Dynamic-Activity'!$C$15*'Data Source'!$BR1294)+('Dynamic-Activity'!$G$15*'Data Source'!$BU1294)+('Dynamic-Activity'!$K$15*'Data Source'!$BX1294)+('Dynamic-Activity'!$C$23*'Data Source'!$CA1294)+('Dynamic-Activity'!$G$23*'Data Source'!$CE1294)+('Dynamic-Activity'!$K$23*'Data Source'!$CI1294)+('Dynamic-Activity'!$C$31*'Data Source'!$CM1294)</f>
        <v>0</v>
      </c>
      <c r="I1304" s="29">
        <f>'Data Source'!J1294</f>
        <v>0</v>
      </c>
      <c r="J1304" s="29">
        <f>'Data Source'!I1294</f>
        <v>0</v>
      </c>
    </row>
    <row r="1305" spans="1:10" x14ac:dyDescent="0.2">
      <c r="A1305" s="15" t="str">
        <f>IF(ISBLANK('Data Source'!A1295),"",'Data Source'!A1295)</f>
        <v/>
      </c>
      <c r="B1305" s="15" t="str">
        <f>IF(ISBLANK('Data Source'!B1295),"",'Data Source'!B1295)</f>
        <v/>
      </c>
      <c r="C1305" s="15" t="str">
        <f>IF(ISBLANK('Data Source'!C1295),"",'Data Source'!C1295)</f>
        <v/>
      </c>
      <c r="D1305" s="15" t="str">
        <f>IF(ISBLANK('Data Source'!D1295),"",'Data Source'!D1295)</f>
        <v/>
      </c>
      <c r="E1305" s="15" t="str">
        <f>IF(ISBLANK('Data Source'!E1295),"",'Data Source'!E1295)</f>
        <v/>
      </c>
      <c r="F1305" s="26" t="str">
        <f t="shared" si="41"/>
        <v>A</v>
      </c>
      <c r="G1305" s="27">
        <f t="shared" si="42"/>
        <v>0</v>
      </c>
      <c r="H1305" s="28">
        <f>('Dynamic-Activity'!$C$7*'Data Source'!$BI1295)+('Dynamic-Activity'!$G$7*'Data Source'!$BL1295)+('Dynamic-Activity'!$K$7*'Data Source'!$BO1295)+('Dynamic-Activity'!$C$15*'Data Source'!$BR1295)+('Dynamic-Activity'!$G$15*'Data Source'!$BU1295)+('Dynamic-Activity'!$K$15*'Data Source'!$BX1295)+('Dynamic-Activity'!$C$23*'Data Source'!$CA1295)+('Dynamic-Activity'!$G$23*'Data Source'!$CE1295)+('Dynamic-Activity'!$K$23*'Data Source'!$CI1295)+('Dynamic-Activity'!$C$31*'Data Source'!$CM1295)</f>
        <v>0</v>
      </c>
      <c r="I1305" s="29">
        <f>'Data Source'!J1295</f>
        <v>0</v>
      </c>
      <c r="J1305" s="29">
        <f>'Data Source'!I1295</f>
        <v>0</v>
      </c>
    </row>
    <row r="1306" spans="1:10" x14ac:dyDescent="0.2">
      <c r="A1306" s="15" t="str">
        <f>IF(ISBLANK('Data Source'!A1296),"",'Data Source'!A1296)</f>
        <v/>
      </c>
      <c r="B1306" s="15" t="str">
        <f>IF(ISBLANK('Data Source'!B1296),"",'Data Source'!B1296)</f>
        <v/>
      </c>
      <c r="C1306" s="15" t="str">
        <f>IF(ISBLANK('Data Source'!C1296),"",'Data Source'!C1296)</f>
        <v/>
      </c>
      <c r="D1306" s="15" t="str">
        <f>IF(ISBLANK('Data Source'!D1296),"",'Data Source'!D1296)</f>
        <v/>
      </c>
      <c r="E1306" s="15" t="str">
        <f>IF(ISBLANK('Data Source'!E1296),"",'Data Source'!E1296)</f>
        <v/>
      </c>
      <c r="F1306" s="26" t="str">
        <f t="shared" si="41"/>
        <v>A</v>
      </c>
      <c r="G1306" s="27">
        <f t="shared" si="42"/>
        <v>0</v>
      </c>
      <c r="H1306" s="28">
        <f>('Dynamic-Activity'!$C$7*'Data Source'!$BI1296)+('Dynamic-Activity'!$G$7*'Data Source'!$BL1296)+('Dynamic-Activity'!$K$7*'Data Source'!$BO1296)+('Dynamic-Activity'!$C$15*'Data Source'!$BR1296)+('Dynamic-Activity'!$G$15*'Data Source'!$BU1296)+('Dynamic-Activity'!$K$15*'Data Source'!$BX1296)+('Dynamic-Activity'!$C$23*'Data Source'!$CA1296)+('Dynamic-Activity'!$G$23*'Data Source'!$CE1296)+('Dynamic-Activity'!$K$23*'Data Source'!$CI1296)+('Dynamic-Activity'!$C$31*'Data Source'!$CM1296)</f>
        <v>0</v>
      </c>
      <c r="I1306" s="29">
        <f>'Data Source'!J1296</f>
        <v>0</v>
      </c>
      <c r="J1306" s="29">
        <f>'Data Source'!I1296</f>
        <v>0</v>
      </c>
    </row>
    <row r="1307" spans="1:10" x14ac:dyDescent="0.2">
      <c r="A1307" s="15" t="str">
        <f>IF(ISBLANK('Data Source'!A1297),"",'Data Source'!A1297)</f>
        <v/>
      </c>
      <c r="B1307" s="15" t="str">
        <f>IF(ISBLANK('Data Source'!B1297),"",'Data Source'!B1297)</f>
        <v/>
      </c>
      <c r="C1307" s="15" t="str">
        <f>IF(ISBLANK('Data Source'!C1297),"",'Data Source'!C1297)</f>
        <v/>
      </c>
      <c r="D1307" s="15" t="str">
        <f>IF(ISBLANK('Data Source'!D1297),"",'Data Source'!D1297)</f>
        <v/>
      </c>
      <c r="E1307" s="15" t="str">
        <f>IF(ISBLANK('Data Source'!E1297),"",'Data Source'!E1297)</f>
        <v/>
      </c>
      <c r="F1307" s="26" t="str">
        <f t="shared" si="41"/>
        <v>A</v>
      </c>
      <c r="G1307" s="27">
        <f t="shared" si="42"/>
        <v>0</v>
      </c>
      <c r="H1307" s="28">
        <f>('Dynamic-Activity'!$C$7*'Data Source'!$BI1297)+('Dynamic-Activity'!$G$7*'Data Source'!$BL1297)+('Dynamic-Activity'!$K$7*'Data Source'!$BO1297)+('Dynamic-Activity'!$C$15*'Data Source'!$BR1297)+('Dynamic-Activity'!$G$15*'Data Source'!$BU1297)+('Dynamic-Activity'!$K$15*'Data Source'!$BX1297)+('Dynamic-Activity'!$C$23*'Data Source'!$CA1297)+('Dynamic-Activity'!$G$23*'Data Source'!$CE1297)+('Dynamic-Activity'!$K$23*'Data Source'!$CI1297)+('Dynamic-Activity'!$C$31*'Data Source'!$CM1297)</f>
        <v>0</v>
      </c>
      <c r="I1307" s="29">
        <f>'Data Source'!J1297</f>
        <v>0</v>
      </c>
      <c r="J1307" s="29">
        <f>'Data Source'!I1297</f>
        <v>0</v>
      </c>
    </row>
    <row r="1308" spans="1:10" x14ac:dyDescent="0.2">
      <c r="A1308" s="15" t="str">
        <f>IF(ISBLANK('Data Source'!A1298),"",'Data Source'!A1298)</f>
        <v/>
      </c>
      <c r="B1308" s="15" t="str">
        <f>IF(ISBLANK('Data Source'!B1298),"",'Data Source'!B1298)</f>
        <v/>
      </c>
      <c r="C1308" s="15" t="str">
        <f>IF(ISBLANK('Data Source'!C1298),"",'Data Source'!C1298)</f>
        <v/>
      </c>
      <c r="D1308" s="15" t="str">
        <f>IF(ISBLANK('Data Source'!D1298),"",'Data Source'!D1298)</f>
        <v/>
      </c>
      <c r="E1308" s="15" t="str">
        <f>IF(ISBLANK('Data Source'!E1298),"",'Data Source'!E1298)</f>
        <v/>
      </c>
      <c r="F1308" s="26" t="str">
        <f t="shared" si="41"/>
        <v>A</v>
      </c>
      <c r="G1308" s="27">
        <f t="shared" si="42"/>
        <v>0</v>
      </c>
      <c r="H1308" s="28">
        <f>('Dynamic-Activity'!$C$7*'Data Source'!$BI1298)+('Dynamic-Activity'!$G$7*'Data Source'!$BL1298)+('Dynamic-Activity'!$K$7*'Data Source'!$BO1298)+('Dynamic-Activity'!$C$15*'Data Source'!$BR1298)+('Dynamic-Activity'!$G$15*'Data Source'!$BU1298)+('Dynamic-Activity'!$K$15*'Data Source'!$BX1298)+('Dynamic-Activity'!$C$23*'Data Source'!$CA1298)+('Dynamic-Activity'!$G$23*'Data Source'!$CE1298)+('Dynamic-Activity'!$K$23*'Data Source'!$CI1298)+('Dynamic-Activity'!$C$31*'Data Source'!$CM1298)</f>
        <v>0</v>
      </c>
      <c r="I1308" s="29">
        <f>'Data Source'!J1298</f>
        <v>0</v>
      </c>
      <c r="J1308" s="29">
        <f>'Data Source'!I1298</f>
        <v>0</v>
      </c>
    </row>
    <row r="1309" spans="1:10" x14ac:dyDescent="0.2">
      <c r="A1309" s="15" t="str">
        <f>IF(ISBLANK('Data Source'!A1299),"",'Data Source'!A1299)</f>
        <v/>
      </c>
      <c r="B1309" s="15" t="str">
        <f>IF(ISBLANK('Data Source'!B1299),"",'Data Source'!B1299)</f>
        <v/>
      </c>
      <c r="C1309" s="15" t="str">
        <f>IF(ISBLANK('Data Source'!C1299),"",'Data Source'!C1299)</f>
        <v/>
      </c>
      <c r="D1309" s="15" t="str">
        <f>IF(ISBLANK('Data Source'!D1299),"",'Data Source'!D1299)</f>
        <v/>
      </c>
      <c r="E1309" s="15" t="str">
        <f>IF(ISBLANK('Data Source'!E1299),"",'Data Source'!E1299)</f>
        <v/>
      </c>
      <c r="F1309" s="26" t="str">
        <f t="shared" si="41"/>
        <v>A</v>
      </c>
      <c r="G1309" s="27">
        <f t="shared" si="42"/>
        <v>0</v>
      </c>
      <c r="H1309" s="28">
        <f>('Dynamic-Activity'!$C$7*'Data Source'!$BI1299)+('Dynamic-Activity'!$G$7*'Data Source'!$BL1299)+('Dynamic-Activity'!$K$7*'Data Source'!$BO1299)+('Dynamic-Activity'!$C$15*'Data Source'!$BR1299)+('Dynamic-Activity'!$G$15*'Data Source'!$BU1299)+('Dynamic-Activity'!$K$15*'Data Source'!$BX1299)+('Dynamic-Activity'!$C$23*'Data Source'!$CA1299)+('Dynamic-Activity'!$G$23*'Data Source'!$CE1299)+('Dynamic-Activity'!$K$23*'Data Source'!$CI1299)+('Dynamic-Activity'!$C$31*'Data Source'!$CM1299)</f>
        <v>0</v>
      </c>
      <c r="I1309" s="29">
        <f>'Data Source'!J1299</f>
        <v>0</v>
      </c>
      <c r="J1309" s="29">
        <f>'Data Source'!I1299</f>
        <v>0</v>
      </c>
    </row>
    <row r="1310" spans="1:10" x14ac:dyDescent="0.2">
      <c r="A1310" s="15" t="str">
        <f>IF(ISBLANK('Data Source'!A1300),"",'Data Source'!A1300)</f>
        <v/>
      </c>
      <c r="B1310" s="15" t="str">
        <f>IF(ISBLANK('Data Source'!B1300),"",'Data Source'!B1300)</f>
        <v/>
      </c>
      <c r="C1310" s="15" t="str">
        <f>IF(ISBLANK('Data Source'!C1300),"",'Data Source'!C1300)</f>
        <v/>
      </c>
      <c r="D1310" s="15" t="str">
        <f>IF(ISBLANK('Data Source'!D1300),"",'Data Source'!D1300)</f>
        <v/>
      </c>
      <c r="E1310" s="15" t="str">
        <f>IF(ISBLANK('Data Source'!E1300),"",'Data Source'!E1300)</f>
        <v/>
      </c>
      <c r="F1310" s="26" t="str">
        <f t="shared" si="41"/>
        <v>A</v>
      </c>
      <c r="G1310" s="27">
        <f t="shared" si="42"/>
        <v>0</v>
      </c>
      <c r="H1310" s="28">
        <f>('Dynamic-Activity'!$C$7*'Data Source'!$BI1300)+('Dynamic-Activity'!$G$7*'Data Source'!$BL1300)+('Dynamic-Activity'!$K$7*'Data Source'!$BO1300)+('Dynamic-Activity'!$C$15*'Data Source'!$BR1300)+('Dynamic-Activity'!$G$15*'Data Source'!$BU1300)+('Dynamic-Activity'!$K$15*'Data Source'!$BX1300)+('Dynamic-Activity'!$C$23*'Data Source'!$CA1300)+('Dynamic-Activity'!$G$23*'Data Source'!$CE1300)+('Dynamic-Activity'!$K$23*'Data Source'!$CI1300)+('Dynamic-Activity'!$C$31*'Data Source'!$CM1300)</f>
        <v>0</v>
      </c>
      <c r="I1310" s="29">
        <f>'Data Source'!J1300</f>
        <v>0</v>
      </c>
      <c r="J1310" s="29">
        <f>'Data Source'!I1300</f>
        <v>0</v>
      </c>
    </row>
    <row r="1311" spans="1:10" x14ac:dyDescent="0.2">
      <c r="A1311" s="15" t="str">
        <f>IF(ISBLANK('Data Source'!A1301),"",'Data Source'!A1301)</f>
        <v/>
      </c>
      <c r="B1311" s="15" t="str">
        <f>IF(ISBLANK('Data Source'!B1301),"",'Data Source'!B1301)</f>
        <v/>
      </c>
      <c r="C1311" s="15" t="str">
        <f>IF(ISBLANK('Data Source'!C1301),"",'Data Source'!C1301)</f>
        <v/>
      </c>
      <c r="D1311" s="15" t="str">
        <f>IF(ISBLANK('Data Source'!D1301),"",'Data Source'!D1301)</f>
        <v/>
      </c>
      <c r="E1311" s="15" t="str">
        <f>IF(ISBLANK('Data Source'!E1301),"",'Data Source'!E1301)</f>
        <v/>
      </c>
      <c r="F1311" s="26" t="str">
        <f t="shared" si="41"/>
        <v>A</v>
      </c>
      <c r="G1311" s="27">
        <f t="shared" si="42"/>
        <v>0</v>
      </c>
      <c r="H1311" s="28">
        <f>('Dynamic-Activity'!$C$7*'Data Source'!$BI1301)+('Dynamic-Activity'!$G$7*'Data Source'!$BL1301)+('Dynamic-Activity'!$K$7*'Data Source'!$BO1301)+('Dynamic-Activity'!$C$15*'Data Source'!$BR1301)+('Dynamic-Activity'!$G$15*'Data Source'!$BU1301)+('Dynamic-Activity'!$K$15*'Data Source'!$BX1301)+('Dynamic-Activity'!$C$23*'Data Source'!$CA1301)+('Dynamic-Activity'!$G$23*'Data Source'!$CE1301)+('Dynamic-Activity'!$K$23*'Data Source'!$CI1301)+('Dynamic-Activity'!$C$31*'Data Source'!$CM1301)</f>
        <v>0</v>
      </c>
      <c r="I1311" s="29">
        <f>'Data Source'!J1301</f>
        <v>0</v>
      </c>
      <c r="J1311" s="29">
        <f>'Data Source'!I1301</f>
        <v>0</v>
      </c>
    </row>
    <row r="1312" spans="1:10" x14ac:dyDescent="0.2">
      <c r="A1312" s="15" t="str">
        <f>IF(ISBLANK('Data Source'!A1302),"",'Data Source'!A1302)</f>
        <v/>
      </c>
      <c r="B1312" s="15" t="str">
        <f>IF(ISBLANK('Data Source'!B1302),"",'Data Source'!B1302)</f>
        <v/>
      </c>
      <c r="C1312" s="15" t="str">
        <f>IF(ISBLANK('Data Source'!C1302),"",'Data Source'!C1302)</f>
        <v/>
      </c>
      <c r="D1312" s="15" t="str">
        <f>IF(ISBLANK('Data Source'!D1302),"",'Data Source'!D1302)</f>
        <v/>
      </c>
      <c r="E1312" s="15" t="str">
        <f>IF(ISBLANK('Data Source'!E1302),"",'Data Source'!E1302)</f>
        <v/>
      </c>
      <c r="F1312" s="26" t="str">
        <f t="shared" si="41"/>
        <v>A</v>
      </c>
      <c r="G1312" s="27">
        <f t="shared" si="42"/>
        <v>0</v>
      </c>
      <c r="H1312" s="28">
        <f>('Dynamic-Activity'!$C$7*'Data Source'!$BI1302)+('Dynamic-Activity'!$G$7*'Data Source'!$BL1302)+('Dynamic-Activity'!$K$7*'Data Source'!$BO1302)+('Dynamic-Activity'!$C$15*'Data Source'!$BR1302)+('Dynamic-Activity'!$G$15*'Data Source'!$BU1302)+('Dynamic-Activity'!$K$15*'Data Source'!$BX1302)+('Dynamic-Activity'!$C$23*'Data Source'!$CA1302)+('Dynamic-Activity'!$G$23*'Data Source'!$CE1302)+('Dynamic-Activity'!$K$23*'Data Source'!$CI1302)+('Dynamic-Activity'!$C$31*'Data Source'!$CM1302)</f>
        <v>0</v>
      </c>
      <c r="I1312" s="29">
        <f>'Data Source'!J1302</f>
        <v>0</v>
      </c>
      <c r="J1312" s="29">
        <f>'Data Source'!I1302</f>
        <v>0</v>
      </c>
    </row>
    <row r="1313" spans="1:10" x14ac:dyDescent="0.2">
      <c r="A1313" s="15" t="str">
        <f>IF(ISBLANK('Data Source'!A1303),"",'Data Source'!A1303)</f>
        <v/>
      </c>
      <c r="B1313" s="15" t="str">
        <f>IF(ISBLANK('Data Source'!B1303),"",'Data Source'!B1303)</f>
        <v/>
      </c>
      <c r="C1313" s="15" t="str">
        <f>IF(ISBLANK('Data Source'!C1303),"",'Data Source'!C1303)</f>
        <v/>
      </c>
      <c r="D1313" s="15" t="str">
        <f>IF(ISBLANK('Data Source'!D1303),"",'Data Source'!D1303)</f>
        <v/>
      </c>
      <c r="E1313" s="15" t="str">
        <f>IF(ISBLANK('Data Source'!E1303),"",'Data Source'!E1303)</f>
        <v/>
      </c>
      <c r="F1313" s="26" t="str">
        <f t="shared" si="41"/>
        <v>A</v>
      </c>
      <c r="G1313" s="27">
        <f t="shared" si="42"/>
        <v>0</v>
      </c>
      <c r="H1313" s="28">
        <f>('Dynamic-Activity'!$C$7*'Data Source'!$BI1303)+('Dynamic-Activity'!$G$7*'Data Source'!$BL1303)+('Dynamic-Activity'!$K$7*'Data Source'!$BO1303)+('Dynamic-Activity'!$C$15*'Data Source'!$BR1303)+('Dynamic-Activity'!$G$15*'Data Source'!$BU1303)+('Dynamic-Activity'!$K$15*'Data Source'!$BX1303)+('Dynamic-Activity'!$C$23*'Data Source'!$CA1303)+('Dynamic-Activity'!$G$23*'Data Source'!$CE1303)+('Dynamic-Activity'!$K$23*'Data Source'!$CI1303)+('Dynamic-Activity'!$C$31*'Data Source'!$CM1303)</f>
        <v>0</v>
      </c>
      <c r="I1313" s="29">
        <f>'Data Source'!J1303</f>
        <v>0</v>
      </c>
      <c r="J1313" s="29">
        <f>'Data Source'!I1303</f>
        <v>0</v>
      </c>
    </row>
    <row r="1314" spans="1:10" x14ac:dyDescent="0.2">
      <c r="A1314" s="15" t="str">
        <f>IF(ISBLANK('Data Source'!A1304),"",'Data Source'!A1304)</f>
        <v/>
      </c>
      <c r="B1314" s="15" t="str">
        <f>IF(ISBLANK('Data Source'!B1304),"",'Data Source'!B1304)</f>
        <v/>
      </c>
      <c r="C1314" s="15" t="str">
        <f>IF(ISBLANK('Data Source'!C1304),"",'Data Source'!C1304)</f>
        <v/>
      </c>
      <c r="D1314" s="15" t="str">
        <f>IF(ISBLANK('Data Source'!D1304),"",'Data Source'!D1304)</f>
        <v/>
      </c>
      <c r="E1314" s="15" t="str">
        <f>IF(ISBLANK('Data Source'!E1304),"",'Data Source'!E1304)</f>
        <v/>
      </c>
      <c r="F1314" s="26" t="str">
        <f t="shared" si="41"/>
        <v>A</v>
      </c>
      <c r="G1314" s="27">
        <f t="shared" si="42"/>
        <v>0</v>
      </c>
      <c r="H1314" s="28">
        <f>('Dynamic-Activity'!$C$7*'Data Source'!$BI1304)+('Dynamic-Activity'!$G$7*'Data Source'!$BL1304)+('Dynamic-Activity'!$K$7*'Data Source'!$BO1304)+('Dynamic-Activity'!$C$15*'Data Source'!$BR1304)+('Dynamic-Activity'!$G$15*'Data Source'!$BU1304)+('Dynamic-Activity'!$K$15*'Data Source'!$BX1304)+('Dynamic-Activity'!$C$23*'Data Source'!$CA1304)+('Dynamic-Activity'!$G$23*'Data Source'!$CE1304)+('Dynamic-Activity'!$K$23*'Data Source'!$CI1304)+('Dynamic-Activity'!$C$31*'Data Source'!$CM1304)</f>
        <v>0</v>
      </c>
      <c r="I1314" s="29">
        <f>'Data Source'!J1304</f>
        <v>0</v>
      </c>
      <c r="J1314" s="29">
        <f>'Data Source'!I1304</f>
        <v>0</v>
      </c>
    </row>
    <row r="1315" spans="1:10" x14ac:dyDescent="0.2">
      <c r="A1315" s="15" t="str">
        <f>IF(ISBLANK('Data Source'!A1305),"",'Data Source'!A1305)</f>
        <v/>
      </c>
      <c r="B1315" s="15" t="str">
        <f>IF(ISBLANK('Data Source'!B1305),"",'Data Source'!B1305)</f>
        <v/>
      </c>
      <c r="C1315" s="15" t="str">
        <f>IF(ISBLANK('Data Source'!C1305),"",'Data Source'!C1305)</f>
        <v/>
      </c>
      <c r="D1315" s="15" t="str">
        <f>IF(ISBLANK('Data Source'!D1305),"",'Data Source'!D1305)</f>
        <v/>
      </c>
      <c r="E1315" s="15" t="str">
        <f>IF(ISBLANK('Data Source'!E1305),"",'Data Source'!E1305)</f>
        <v/>
      </c>
      <c r="F1315" s="26" t="str">
        <f t="shared" si="41"/>
        <v>A</v>
      </c>
      <c r="G1315" s="27">
        <f t="shared" si="42"/>
        <v>0</v>
      </c>
      <c r="H1315" s="28">
        <f>('Dynamic-Activity'!$C$7*'Data Source'!$BI1305)+('Dynamic-Activity'!$G$7*'Data Source'!$BL1305)+('Dynamic-Activity'!$K$7*'Data Source'!$BO1305)+('Dynamic-Activity'!$C$15*'Data Source'!$BR1305)+('Dynamic-Activity'!$G$15*'Data Source'!$BU1305)+('Dynamic-Activity'!$K$15*'Data Source'!$BX1305)+('Dynamic-Activity'!$C$23*'Data Source'!$CA1305)+('Dynamic-Activity'!$G$23*'Data Source'!$CE1305)+('Dynamic-Activity'!$K$23*'Data Source'!$CI1305)+('Dynamic-Activity'!$C$31*'Data Source'!$CM1305)</f>
        <v>0</v>
      </c>
      <c r="I1315" s="29">
        <f>'Data Source'!J1305</f>
        <v>0</v>
      </c>
      <c r="J1315" s="29">
        <f>'Data Source'!I1305</f>
        <v>0</v>
      </c>
    </row>
    <row r="1316" spans="1:10" x14ac:dyDescent="0.2">
      <c r="A1316" s="15" t="str">
        <f>IF(ISBLANK('Data Source'!A1306),"",'Data Source'!A1306)</f>
        <v/>
      </c>
      <c r="B1316" s="15" t="str">
        <f>IF(ISBLANK('Data Source'!B1306),"",'Data Source'!B1306)</f>
        <v/>
      </c>
      <c r="C1316" s="15" t="str">
        <f>IF(ISBLANK('Data Source'!C1306),"",'Data Source'!C1306)</f>
        <v/>
      </c>
      <c r="D1316" s="15" t="str">
        <f>IF(ISBLANK('Data Source'!D1306),"",'Data Source'!D1306)</f>
        <v/>
      </c>
      <c r="E1316" s="15" t="str">
        <f>IF(ISBLANK('Data Source'!E1306),"",'Data Source'!E1306)</f>
        <v/>
      </c>
      <c r="F1316" s="26" t="str">
        <f t="shared" si="41"/>
        <v>A</v>
      </c>
      <c r="G1316" s="27">
        <f t="shared" si="42"/>
        <v>0</v>
      </c>
      <c r="H1316" s="28">
        <f>('Dynamic-Activity'!$C$7*'Data Source'!$BI1306)+('Dynamic-Activity'!$G$7*'Data Source'!$BL1306)+('Dynamic-Activity'!$K$7*'Data Source'!$BO1306)+('Dynamic-Activity'!$C$15*'Data Source'!$BR1306)+('Dynamic-Activity'!$G$15*'Data Source'!$BU1306)+('Dynamic-Activity'!$K$15*'Data Source'!$BX1306)+('Dynamic-Activity'!$C$23*'Data Source'!$CA1306)+('Dynamic-Activity'!$G$23*'Data Source'!$CE1306)+('Dynamic-Activity'!$K$23*'Data Source'!$CI1306)+('Dynamic-Activity'!$C$31*'Data Source'!$CM1306)</f>
        <v>0</v>
      </c>
      <c r="I1316" s="29">
        <f>'Data Source'!J1306</f>
        <v>0</v>
      </c>
      <c r="J1316" s="29">
        <f>'Data Source'!I1306</f>
        <v>0</v>
      </c>
    </row>
    <row r="1317" spans="1:10" x14ac:dyDescent="0.2">
      <c r="A1317" s="15" t="str">
        <f>IF(ISBLANK('Data Source'!A1307),"",'Data Source'!A1307)</f>
        <v/>
      </c>
      <c r="B1317" s="15" t="str">
        <f>IF(ISBLANK('Data Source'!B1307),"",'Data Source'!B1307)</f>
        <v/>
      </c>
      <c r="C1317" s="15" t="str">
        <f>IF(ISBLANK('Data Source'!C1307),"",'Data Source'!C1307)</f>
        <v/>
      </c>
      <c r="D1317" s="15" t="str">
        <f>IF(ISBLANK('Data Source'!D1307),"",'Data Source'!D1307)</f>
        <v/>
      </c>
      <c r="E1317" s="15" t="str">
        <f>IF(ISBLANK('Data Source'!E1307),"",'Data Source'!E1307)</f>
        <v/>
      </c>
      <c r="F1317" s="26" t="str">
        <f t="shared" si="41"/>
        <v>A</v>
      </c>
      <c r="G1317" s="27">
        <f t="shared" si="42"/>
        <v>0</v>
      </c>
      <c r="H1317" s="28">
        <f>('Dynamic-Activity'!$C$7*'Data Source'!$BI1307)+('Dynamic-Activity'!$G$7*'Data Source'!$BL1307)+('Dynamic-Activity'!$K$7*'Data Source'!$BO1307)+('Dynamic-Activity'!$C$15*'Data Source'!$BR1307)+('Dynamic-Activity'!$G$15*'Data Source'!$BU1307)+('Dynamic-Activity'!$K$15*'Data Source'!$BX1307)+('Dynamic-Activity'!$C$23*'Data Source'!$CA1307)+('Dynamic-Activity'!$G$23*'Data Source'!$CE1307)+('Dynamic-Activity'!$K$23*'Data Source'!$CI1307)+('Dynamic-Activity'!$C$31*'Data Source'!$CM1307)</f>
        <v>0</v>
      </c>
      <c r="I1317" s="29">
        <f>'Data Source'!J1307</f>
        <v>0</v>
      </c>
      <c r="J1317" s="29">
        <f>'Data Source'!I1307</f>
        <v>0</v>
      </c>
    </row>
    <row r="1318" spans="1:10" x14ac:dyDescent="0.2">
      <c r="A1318" s="15" t="str">
        <f>IF(ISBLANK('Data Source'!A1308),"",'Data Source'!A1308)</f>
        <v/>
      </c>
      <c r="B1318" s="15" t="str">
        <f>IF(ISBLANK('Data Source'!B1308),"",'Data Source'!B1308)</f>
        <v/>
      </c>
      <c r="C1318" s="15" t="str">
        <f>IF(ISBLANK('Data Source'!C1308),"",'Data Source'!C1308)</f>
        <v/>
      </c>
      <c r="D1318" s="15" t="str">
        <f>IF(ISBLANK('Data Source'!D1308),"",'Data Source'!D1308)</f>
        <v/>
      </c>
      <c r="E1318" s="15" t="str">
        <f>IF(ISBLANK('Data Source'!E1308),"",'Data Source'!E1308)</f>
        <v/>
      </c>
      <c r="F1318" s="26" t="str">
        <f t="shared" si="41"/>
        <v>A</v>
      </c>
      <c r="G1318" s="27">
        <f t="shared" si="42"/>
        <v>0</v>
      </c>
      <c r="H1318" s="28">
        <f>('Dynamic-Activity'!$C$7*'Data Source'!$BI1308)+('Dynamic-Activity'!$G$7*'Data Source'!$BL1308)+('Dynamic-Activity'!$K$7*'Data Source'!$BO1308)+('Dynamic-Activity'!$C$15*'Data Source'!$BR1308)+('Dynamic-Activity'!$G$15*'Data Source'!$BU1308)+('Dynamic-Activity'!$K$15*'Data Source'!$BX1308)+('Dynamic-Activity'!$C$23*'Data Source'!$CA1308)+('Dynamic-Activity'!$G$23*'Data Source'!$CE1308)+('Dynamic-Activity'!$K$23*'Data Source'!$CI1308)+('Dynamic-Activity'!$C$31*'Data Source'!$CM1308)</f>
        <v>0</v>
      </c>
      <c r="I1318" s="29">
        <f>'Data Source'!J1308</f>
        <v>0</v>
      </c>
      <c r="J1318" s="29">
        <f>'Data Source'!I1308</f>
        <v>0</v>
      </c>
    </row>
    <row r="1319" spans="1:10" x14ac:dyDescent="0.2">
      <c r="A1319" s="15" t="str">
        <f>IF(ISBLANK('Data Source'!A1309),"",'Data Source'!A1309)</f>
        <v/>
      </c>
      <c r="B1319" s="15" t="str">
        <f>IF(ISBLANK('Data Source'!B1309),"",'Data Source'!B1309)</f>
        <v/>
      </c>
      <c r="C1319" s="15" t="str">
        <f>IF(ISBLANK('Data Source'!C1309),"",'Data Source'!C1309)</f>
        <v/>
      </c>
      <c r="D1319" s="15" t="str">
        <f>IF(ISBLANK('Data Source'!D1309),"",'Data Source'!D1309)</f>
        <v/>
      </c>
      <c r="E1319" s="15" t="str">
        <f>IF(ISBLANK('Data Source'!E1309),"",'Data Source'!E1309)</f>
        <v/>
      </c>
      <c r="F1319" s="26" t="str">
        <f t="shared" si="41"/>
        <v>A</v>
      </c>
      <c r="G1319" s="27">
        <f t="shared" si="42"/>
        <v>0</v>
      </c>
      <c r="H1319" s="28">
        <f>('Dynamic-Activity'!$C$7*'Data Source'!$BI1309)+('Dynamic-Activity'!$G$7*'Data Source'!$BL1309)+('Dynamic-Activity'!$K$7*'Data Source'!$BO1309)+('Dynamic-Activity'!$C$15*'Data Source'!$BR1309)+('Dynamic-Activity'!$G$15*'Data Source'!$BU1309)+('Dynamic-Activity'!$K$15*'Data Source'!$BX1309)+('Dynamic-Activity'!$C$23*'Data Source'!$CA1309)+('Dynamic-Activity'!$G$23*'Data Source'!$CE1309)+('Dynamic-Activity'!$K$23*'Data Source'!$CI1309)+('Dynamic-Activity'!$C$31*'Data Source'!$CM1309)</f>
        <v>0</v>
      </c>
      <c r="I1319" s="29">
        <f>'Data Source'!J1309</f>
        <v>0</v>
      </c>
      <c r="J1319" s="29">
        <f>'Data Source'!I1309</f>
        <v>0</v>
      </c>
    </row>
    <row r="1320" spans="1:10" x14ac:dyDescent="0.2">
      <c r="A1320" s="15" t="str">
        <f>IF(ISBLANK('Data Source'!A1310),"",'Data Source'!A1310)</f>
        <v/>
      </c>
      <c r="B1320" s="15" t="str">
        <f>IF(ISBLANK('Data Source'!B1310),"",'Data Source'!B1310)</f>
        <v/>
      </c>
      <c r="C1320" s="15" t="str">
        <f>IF(ISBLANK('Data Source'!C1310),"",'Data Source'!C1310)</f>
        <v/>
      </c>
      <c r="D1320" s="15" t="str">
        <f>IF(ISBLANK('Data Source'!D1310),"",'Data Source'!D1310)</f>
        <v/>
      </c>
      <c r="E1320" s="15" t="str">
        <f>IF(ISBLANK('Data Source'!E1310),"",'Data Source'!E1310)</f>
        <v/>
      </c>
      <c r="F1320" s="26" t="str">
        <f t="shared" si="41"/>
        <v>A</v>
      </c>
      <c r="G1320" s="27">
        <f t="shared" si="42"/>
        <v>0</v>
      </c>
      <c r="H1320" s="28">
        <f>('Dynamic-Activity'!$C$7*'Data Source'!$BI1310)+('Dynamic-Activity'!$G$7*'Data Source'!$BL1310)+('Dynamic-Activity'!$K$7*'Data Source'!$BO1310)+('Dynamic-Activity'!$C$15*'Data Source'!$BR1310)+('Dynamic-Activity'!$G$15*'Data Source'!$BU1310)+('Dynamic-Activity'!$K$15*'Data Source'!$BX1310)+('Dynamic-Activity'!$C$23*'Data Source'!$CA1310)+('Dynamic-Activity'!$G$23*'Data Source'!$CE1310)+('Dynamic-Activity'!$K$23*'Data Source'!$CI1310)+('Dynamic-Activity'!$C$31*'Data Source'!$CM1310)</f>
        <v>0</v>
      </c>
      <c r="I1320" s="29">
        <f>'Data Source'!J1310</f>
        <v>0</v>
      </c>
      <c r="J1320" s="29">
        <f>'Data Source'!I1310</f>
        <v>0</v>
      </c>
    </row>
    <row r="1321" spans="1:10" x14ac:dyDescent="0.2">
      <c r="A1321" s="15" t="str">
        <f>IF(ISBLANK('Data Source'!A1311),"",'Data Source'!A1311)</f>
        <v/>
      </c>
      <c r="B1321" s="15" t="str">
        <f>IF(ISBLANK('Data Source'!B1311),"",'Data Source'!B1311)</f>
        <v/>
      </c>
      <c r="C1321" s="15" t="str">
        <f>IF(ISBLANK('Data Source'!C1311),"",'Data Source'!C1311)</f>
        <v/>
      </c>
      <c r="D1321" s="15" t="str">
        <f>IF(ISBLANK('Data Source'!D1311),"",'Data Source'!D1311)</f>
        <v/>
      </c>
      <c r="E1321" s="15" t="str">
        <f>IF(ISBLANK('Data Source'!E1311),"",'Data Source'!E1311)</f>
        <v/>
      </c>
      <c r="F1321" s="26" t="str">
        <f t="shared" si="41"/>
        <v>A</v>
      </c>
      <c r="G1321" s="27">
        <f t="shared" si="42"/>
        <v>0</v>
      </c>
      <c r="H1321" s="28">
        <f>('Dynamic-Activity'!$C$7*'Data Source'!$BI1311)+('Dynamic-Activity'!$G$7*'Data Source'!$BL1311)+('Dynamic-Activity'!$K$7*'Data Source'!$BO1311)+('Dynamic-Activity'!$C$15*'Data Source'!$BR1311)+('Dynamic-Activity'!$G$15*'Data Source'!$BU1311)+('Dynamic-Activity'!$K$15*'Data Source'!$BX1311)+('Dynamic-Activity'!$C$23*'Data Source'!$CA1311)+('Dynamic-Activity'!$G$23*'Data Source'!$CE1311)+('Dynamic-Activity'!$K$23*'Data Source'!$CI1311)+('Dynamic-Activity'!$C$31*'Data Source'!$CM1311)</f>
        <v>0</v>
      </c>
      <c r="I1321" s="29">
        <f>'Data Source'!J1311</f>
        <v>0</v>
      </c>
      <c r="J1321" s="29">
        <f>'Data Source'!I1311</f>
        <v>0</v>
      </c>
    </row>
    <row r="1322" spans="1:10" x14ac:dyDescent="0.2">
      <c r="A1322" s="15" t="str">
        <f>IF(ISBLANK('Data Source'!A1312),"",'Data Source'!A1312)</f>
        <v/>
      </c>
      <c r="B1322" s="15" t="str">
        <f>IF(ISBLANK('Data Source'!B1312),"",'Data Source'!B1312)</f>
        <v/>
      </c>
      <c r="C1322" s="15" t="str">
        <f>IF(ISBLANK('Data Source'!C1312),"",'Data Source'!C1312)</f>
        <v/>
      </c>
      <c r="D1322" s="15" t="str">
        <f>IF(ISBLANK('Data Source'!D1312),"",'Data Source'!D1312)</f>
        <v/>
      </c>
      <c r="E1322" s="15" t="str">
        <f>IF(ISBLANK('Data Source'!E1312),"",'Data Source'!E1312)</f>
        <v/>
      </c>
      <c r="F1322" s="26" t="str">
        <f t="shared" si="41"/>
        <v>A</v>
      </c>
      <c r="G1322" s="27">
        <f t="shared" si="42"/>
        <v>0</v>
      </c>
      <c r="H1322" s="28">
        <f>('Dynamic-Activity'!$C$7*'Data Source'!$BI1312)+('Dynamic-Activity'!$G$7*'Data Source'!$BL1312)+('Dynamic-Activity'!$K$7*'Data Source'!$BO1312)+('Dynamic-Activity'!$C$15*'Data Source'!$BR1312)+('Dynamic-Activity'!$G$15*'Data Source'!$BU1312)+('Dynamic-Activity'!$K$15*'Data Source'!$BX1312)+('Dynamic-Activity'!$C$23*'Data Source'!$CA1312)+('Dynamic-Activity'!$G$23*'Data Source'!$CE1312)+('Dynamic-Activity'!$K$23*'Data Source'!$CI1312)+('Dynamic-Activity'!$C$31*'Data Source'!$CM1312)</f>
        <v>0</v>
      </c>
      <c r="I1322" s="29">
        <f>'Data Source'!J1312</f>
        <v>0</v>
      </c>
      <c r="J1322" s="29">
        <f>'Data Source'!I1312</f>
        <v>0</v>
      </c>
    </row>
    <row r="1323" spans="1:10" x14ac:dyDescent="0.2">
      <c r="A1323" s="15" t="str">
        <f>IF(ISBLANK('Data Source'!A1313),"",'Data Source'!A1313)</f>
        <v/>
      </c>
      <c r="B1323" s="15" t="str">
        <f>IF(ISBLANK('Data Source'!B1313),"",'Data Source'!B1313)</f>
        <v/>
      </c>
      <c r="C1323" s="15" t="str">
        <f>IF(ISBLANK('Data Source'!C1313),"",'Data Source'!C1313)</f>
        <v/>
      </c>
      <c r="D1323" s="15" t="str">
        <f>IF(ISBLANK('Data Source'!D1313),"",'Data Source'!D1313)</f>
        <v/>
      </c>
      <c r="E1323" s="15" t="str">
        <f>IF(ISBLANK('Data Source'!E1313),"",'Data Source'!E1313)</f>
        <v/>
      </c>
      <c r="F1323" s="26" t="str">
        <f t="shared" si="41"/>
        <v>A</v>
      </c>
      <c r="G1323" s="27">
        <f t="shared" si="42"/>
        <v>0</v>
      </c>
      <c r="H1323" s="28">
        <f>('Dynamic-Activity'!$C$7*'Data Source'!$BI1313)+('Dynamic-Activity'!$G$7*'Data Source'!$BL1313)+('Dynamic-Activity'!$K$7*'Data Source'!$BO1313)+('Dynamic-Activity'!$C$15*'Data Source'!$BR1313)+('Dynamic-Activity'!$G$15*'Data Source'!$BU1313)+('Dynamic-Activity'!$K$15*'Data Source'!$BX1313)+('Dynamic-Activity'!$C$23*'Data Source'!$CA1313)+('Dynamic-Activity'!$G$23*'Data Source'!$CE1313)+('Dynamic-Activity'!$K$23*'Data Source'!$CI1313)+('Dynamic-Activity'!$C$31*'Data Source'!$CM1313)</f>
        <v>0</v>
      </c>
      <c r="I1323" s="29">
        <f>'Data Source'!J1313</f>
        <v>0</v>
      </c>
      <c r="J1323" s="29">
        <f>'Data Source'!I1313</f>
        <v>0</v>
      </c>
    </row>
    <row r="1324" spans="1:10" x14ac:dyDescent="0.2">
      <c r="A1324" s="15" t="str">
        <f>IF(ISBLANK('Data Source'!A1314),"",'Data Source'!A1314)</f>
        <v/>
      </c>
      <c r="B1324" s="15" t="str">
        <f>IF(ISBLANK('Data Source'!B1314),"",'Data Source'!B1314)</f>
        <v/>
      </c>
      <c r="C1324" s="15" t="str">
        <f>IF(ISBLANK('Data Source'!C1314),"",'Data Source'!C1314)</f>
        <v/>
      </c>
      <c r="D1324" s="15" t="str">
        <f>IF(ISBLANK('Data Source'!D1314),"",'Data Source'!D1314)</f>
        <v/>
      </c>
      <c r="E1324" s="15" t="str">
        <f>IF(ISBLANK('Data Source'!E1314),"",'Data Source'!E1314)</f>
        <v/>
      </c>
      <c r="F1324" s="26" t="str">
        <f t="shared" si="41"/>
        <v>A</v>
      </c>
      <c r="G1324" s="27">
        <f t="shared" si="42"/>
        <v>0</v>
      </c>
      <c r="H1324" s="28">
        <f>('Dynamic-Activity'!$C$7*'Data Source'!$BI1314)+('Dynamic-Activity'!$G$7*'Data Source'!$BL1314)+('Dynamic-Activity'!$K$7*'Data Source'!$BO1314)+('Dynamic-Activity'!$C$15*'Data Source'!$BR1314)+('Dynamic-Activity'!$G$15*'Data Source'!$BU1314)+('Dynamic-Activity'!$K$15*'Data Source'!$BX1314)+('Dynamic-Activity'!$C$23*'Data Source'!$CA1314)+('Dynamic-Activity'!$G$23*'Data Source'!$CE1314)+('Dynamic-Activity'!$K$23*'Data Source'!$CI1314)+('Dynamic-Activity'!$C$31*'Data Source'!$CM1314)</f>
        <v>0</v>
      </c>
      <c r="I1324" s="29">
        <f>'Data Source'!J1314</f>
        <v>0</v>
      </c>
      <c r="J1324" s="29">
        <f>'Data Source'!I1314</f>
        <v>0</v>
      </c>
    </row>
    <row r="1325" spans="1:10" x14ac:dyDescent="0.2">
      <c r="A1325" s="15" t="str">
        <f>IF(ISBLANK('Data Source'!A1315),"",'Data Source'!A1315)</f>
        <v/>
      </c>
      <c r="B1325" s="15" t="str">
        <f>IF(ISBLANK('Data Source'!B1315),"",'Data Source'!B1315)</f>
        <v/>
      </c>
      <c r="C1325" s="15" t="str">
        <f>IF(ISBLANK('Data Source'!C1315),"",'Data Source'!C1315)</f>
        <v/>
      </c>
      <c r="D1325" s="15" t="str">
        <f>IF(ISBLANK('Data Source'!D1315),"",'Data Source'!D1315)</f>
        <v/>
      </c>
      <c r="E1325" s="15" t="str">
        <f>IF(ISBLANK('Data Source'!E1315),"",'Data Source'!E1315)</f>
        <v/>
      </c>
      <c r="F1325" s="26" t="str">
        <f t="shared" si="41"/>
        <v>A</v>
      </c>
      <c r="G1325" s="27">
        <f t="shared" si="42"/>
        <v>0</v>
      </c>
      <c r="H1325" s="28">
        <f>('Dynamic-Activity'!$C$7*'Data Source'!$BI1315)+('Dynamic-Activity'!$G$7*'Data Source'!$BL1315)+('Dynamic-Activity'!$K$7*'Data Source'!$BO1315)+('Dynamic-Activity'!$C$15*'Data Source'!$BR1315)+('Dynamic-Activity'!$G$15*'Data Source'!$BU1315)+('Dynamic-Activity'!$K$15*'Data Source'!$BX1315)+('Dynamic-Activity'!$C$23*'Data Source'!$CA1315)+('Dynamic-Activity'!$G$23*'Data Source'!$CE1315)+('Dynamic-Activity'!$K$23*'Data Source'!$CI1315)+('Dynamic-Activity'!$C$31*'Data Source'!$CM1315)</f>
        <v>0</v>
      </c>
      <c r="I1325" s="29">
        <f>'Data Source'!J1315</f>
        <v>0</v>
      </c>
      <c r="J1325" s="29">
        <f>'Data Source'!I1315</f>
        <v>0</v>
      </c>
    </row>
    <row r="1326" spans="1:10" x14ac:dyDescent="0.2">
      <c r="A1326" s="15" t="str">
        <f>IF(ISBLANK('Data Source'!A1316),"",'Data Source'!A1316)</f>
        <v/>
      </c>
      <c r="B1326" s="15" t="str">
        <f>IF(ISBLANK('Data Source'!B1316),"",'Data Source'!B1316)</f>
        <v/>
      </c>
      <c r="C1326" s="15" t="str">
        <f>IF(ISBLANK('Data Source'!C1316),"",'Data Source'!C1316)</f>
        <v/>
      </c>
      <c r="D1326" s="15" t="str">
        <f>IF(ISBLANK('Data Source'!D1316),"",'Data Source'!D1316)</f>
        <v/>
      </c>
      <c r="E1326" s="15" t="str">
        <f>IF(ISBLANK('Data Source'!E1316),"",'Data Source'!E1316)</f>
        <v/>
      </c>
      <c r="F1326" s="26" t="str">
        <f t="shared" si="41"/>
        <v>A</v>
      </c>
      <c r="G1326" s="27">
        <f t="shared" si="42"/>
        <v>0</v>
      </c>
      <c r="H1326" s="28">
        <f>('Dynamic-Activity'!$C$7*'Data Source'!$BI1316)+('Dynamic-Activity'!$G$7*'Data Source'!$BL1316)+('Dynamic-Activity'!$K$7*'Data Source'!$BO1316)+('Dynamic-Activity'!$C$15*'Data Source'!$BR1316)+('Dynamic-Activity'!$G$15*'Data Source'!$BU1316)+('Dynamic-Activity'!$K$15*'Data Source'!$BX1316)+('Dynamic-Activity'!$C$23*'Data Source'!$CA1316)+('Dynamic-Activity'!$G$23*'Data Source'!$CE1316)+('Dynamic-Activity'!$K$23*'Data Source'!$CI1316)+('Dynamic-Activity'!$C$31*'Data Source'!$CM1316)</f>
        <v>0</v>
      </c>
      <c r="I1326" s="29">
        <f>'Data Source'!J1316</f>
        <v>0</v>
      </c>
      <c r="J1326" s="29">
        <f>'Data Source'!I1316</f>
        <v>0</v>
      </c>
    </row>
    <row r="1327" spans="1:10" x14ac:dyDescent="0.2">
      <c r="A1327" s="15" t="str">
        <f>IF(ISBLANK('Data Source'!A1317),"",'Data Source'!A1317)</f>
        <v/>
      </c>
      <c r="B1327" s="15" t="str">
        <f>IF(ISBLANK('Data Source'!B1317),"",'Data Source'!B1317)</f>
        <v/>
      </c>
      <c r="C1327" s="15" t="str">
        <f>IF(ISBLANK('Data Source'!C1317),"",'Data Source'!C1317)</f>
        <v/>
      </c>
      <c r="D1327" s="15" t="str">
        <f>IF(ISBLANK('Data Source'!D1317),"",'Data Source'!D1317)</f>
        <v/>
      </c>
      <c r="E1327" s="15" t="str">
        <f>IF(ISBLANK('Data Source'!E1317),"",'Data Source'!E1317)</f>
        <v/>
      </c>
      <c r="F1327" s="26" t="str">
        <f t="shared" si="41"/>
        <v>A</v>
      </c>
      <c r="G1327" s="27">
        <f t="shared" si="42"/>
        <v>0</v>
      </c>
      <c r="H1327" s="28">
        <f>('Dynamic-Activity'!$C$7*'Data Source'!$BI1317)+('Dynamic-Activity'!$G$7*'Data Source'!$BL1317)+('Dynamic-Activity'!$K$7*'Data Source'!$BO1317)+('Dynamic-Activity'!$C$15*'Data Source'!$BR1317)+('Dynamic-Activity'!$G$15*'Data Source'!$BU1317)+('Dynamic-Activity'!$K$15*'Data Source'!$BX1317)+('Dynamic-Activity'!$C$23*'Data Source'!$CA1317)+('Dynamic-Activity'!$G$23*'Data Source'!$CE1317)+('Dynamic-Activity'!$K$23*'Data Source'!$CI1317)+('Dynamic-Activity'!$C$31*'Data Source'!$CM1317)</f>
        <v>0</v>
      </c>
      <c r="I1327" s="29">
        <f>'Data Source'!J1317</f>
        <v>0</v>
      </c>
      <c r="J1327" s="29">
        <f>'Data Source'!I1317</f>
        <v>0</v>
      </c>
    </row>
    <row r="1328" spans="1:10" x14ac:dyDescent="0.2">
      <c r="A1328" s="15" t="str">
        <f>IF(ISBLANK('Data Source'!A1318),"",'Data Source'!A1318)</f>
        <v/>
      </c>
      <c r="B1328" s="15" t="str">
        <f>IF(ISBLANK('Data Source'!B1318),"",'Data Source'!B1318)</f>
        <v/>
      </c>
      <c r="C1328" s="15" t="str">
        <f>IF(ISBLANK('Data Source'!C1318),"",'Data Source'!C1318)</f>
        <v/>
      </c>
      <c r="D1328" s="15" t="str">
        <f>IF(ISBLANK('Data Source'!D1318),"",'Data Source'!D1318)</f>
        <v/>
      </c>
      <c r="E1328" s="15" t="str">
        <f>IF(ISBLANK('Data Source'!E1318),"",'Data Source'!E1318)</f>
        <v/>
      </c>
      <c r="F1328" s="26" t="str">
        <f t="shared" si="41"/>
        <v>A</v>
      </c>
      <c r="G1328" s="27">
        <f t="shared" si="42"/>
        <v>0</v>
      </c>
      <c r="H1328" s="28">
        <f>('Dynamic-Activity'!$C$7*'Data Source'!$BI1318)+('Dynamic-Activity'!$G$7*'Data Source'!$BL1318)+('Dynamic-Activity'!$K$7*'Data Source'!$BO1318)+('Dynamic-Activity'!$C$15*'Data Source'!$BR1318)+('Dynamic-Activity'!$G$15*'Data Source'!$BU1318)+('Dynamic-Activity'!$K$15*'Data Source'!$BX1318)+('Dynamic-Activity'!$C$23*'Data Source'!$CA1318)+('Dynamic-Activity'!$G$23*'Data Source'!$CE1318)+('Dynamic-Activity'!$K$23*'Data Source'!$CI1318)+('Dynamic-Activity'!$C$31*'Data Source'!$CM1318)</f>
        <v>0</v>
      </c>
      <c r="I1328" s="29">
        <f>'Data Source'!J1318</f>
        <v>0</v>
      </c>
      <c r="J1328" s="29">
        <f>'Data Source'!I1318</f>
        <v>0</v>
      </c>
    </row>
    <row r="1329" spans="1:10" x14ac:dyDescent="0.2">
      <c r="A1329" s="15" t="str">
        <f>IF(ISBLANK('Data Source'!A1319),"",'Data Source'!A1319)</f>
        <v/>
      </c>
      <c r="B1329" s="15" t="str">
        <f>IF(ISBLANK('Data Source'!B1319),"",'Data Source'!B1319)</f>
        <v/>
      </c>
      <c r="C1329" s="15" t="str">
        <f>IF(ISBLANK('Data Source'!C1319),"",'Data Source'!C1319)</f>
        <v/>
      </c>
      <c r="D1329" s="15" t="str">
        <f>IF(ISBLANK('Data Source'!D1319),"",'Data Source'!D1319)</f>
        <v/>
      </c>
      <c r="E1329" s="15" t="str">
        <f>IF(ISBLANK('Data Source'!E1319),"",'Data Source'!E1319)</f>
        <v/>
      </c>
      <c r="F1329" s="26" t="str">
        <f t="shared" si="41"/>
        <v>A</v>
      </c>
      <c r="G1329" s="27">
        <f t="shared" si="42"/>
        <v>0</v>
      </c>
      <c r="H1329" s="28">
        <f>('Dynamic-Activity'!$C$7*'Data Source'!$BI1319)+('Dynamic-Activity'!$G$7*'Data Source'!$BL1319)+('Dynamic-Activity'!$K$7*'Data Source'!$BO1319)+('Dynamic-Activity'!$C$15*'Data Source'!$BR1319)+('Dynamic-Activity'!$G$15*'Data Source'!$BU1319)+('Dynamic-Activity'!$K$15*'Data Source'!$BX1319)+('Dynamic-Activity'!$C$23*'Data Source'!$CA1319)+('Dynamic-Activity'!$G$23*'Data Source'!$CE1319)+('Dynamic-Activity'!$K$23*'Data Source'!$CI1319)+('Dynamic-Activity'!$C$31*'Data Source'!$CM1319)</f>
        <v>0</v>
      </c>
      <c r="I1329" s="29">
        <f>'Data Source'!J1319</f>
        <v>0</v>
      </c>
      <c r="J1329" s="29">
        <f>'Data Source'!I1319</f>
        <v>0</v>
      </c>
    </row>
    <row r="1330" spans="1:10" x14ac:dyDescent="0.2">
      <c r="A1330" s="15" t="str">
        <f>IF(ISBLANK('Data Source'!A1320),"",'Data Source'!A1320)</f>
        <v/>
      </c>
      <c r="B1330" s="15" t="str">
        <f>IF(ISBLANK('Data Source'!B1320),"",'Data Source'!B1320)</f>
        <v/>
      </c>
      <c r="C1330" s="15" t="str">
        <f>IF(ISBLANK('Data Source'!C1320),"",'Data Source'!C1320)</f>
        <v/>
      </c>
      <c r="D1330" s="15" t="str">
        <f>IF(ISBLANK('Data Source'!D1320),"",'Data Source'!D1320)</f>
        <v/>
      </c>
      <c r="E1330" s="15" t="str">
        <f>IF(ISBLANK('Data Source'!E1320),"",'Data Source'!E1320)</f>
        <v/>
      </c>
      <c r="F1330" s="26" t="str">
        <f t="shared" si="41"/>
        <v>A</v>
      </c>
      <c r="G1330" s="27">
        <f t="shared" si="42"/>
        <v>0</v>
      </c>
      <c r="H1330" s="28">
        <f>('Dynamic-Activity'!$C$7*'Data Source'!$BI1320)+('Dynamic-Activity'!$G$7*'Data Source'!$BL1320)+('Dynamic-Activity'!$K$7*'Data Source'!$BO1320)+('Dynamic-Activity'!$C$15*'Data Source'!$BR1320)+('Dynamic-Activity'!$G$15*'Data Source'!$BU1320)+('Dynamic-Activity'!$K$15*'Data Source'!$BX1320)+('Dynamic-Activity'!$C$23*'Data Source'!$CA1320)+('Dynamic-Activity'!$G$23*'Data Source'!$CE1320)+('Dynamic-Activity'!$K$23*'Data Source'!$CI1320)+('Dynamic-Activity'!$C$31*'Data Source'!$CM1320)</f>
        <v>0</v>
      </c>
      <c r="I1330" s="29">
        <f>'Data Source'!J1320</f>
        <v>0</v>
      </c>
      <c r="J1330" s="29">
        <f>'Data Source'!I1320</f>
        <v>0</v>
      </c>
    </row>
    <row r="1331" spans="1:10" x14ac:dyDescent="0.2">
      <c r="A1331" s="15" t="str">
        <f>IF(ISBLANK('Data Source'!A1321),"",'Data Source'!A1321)</f>
        <v/>
      </c>
      <c r="B1331" s="15" t="str">
        <f>IF(ISBLANK('Data Source'!B1321),"",'Data Source'!B1321)</f>
        <v/>
      </c>
      <c r="C1331" s="15" t="str">
        <f>IF(ISBLANK('Data Source'!C1321),"",'Data Source'!C1321)</f>
        <v/>
      </c>
      <c r="D1331" s="15" t="str">
        <f>IF(ISBLANK('Data Source'!D1321),"",'Data Source'!D1321)</f>
        <v/>
      </c>
      <c r="E1331" s="15" t="str">
        <f>IF(ISBLANK('Data Source'!E1321),"",'Data Source'!E1321)</f>
        <v/>
      </c>
      <c r="F1331" s="26" t="str">
        <f t="shared" si="41"/>
        <v>A</v>
      </c>
      <c r="G1331" s="27">
        <f t="shared" si="42"/>
        <v>0</v>
      </c>
      <c r="H1331" s="28">
        <f>('Dynamic-Activity'!$C$7*'Data Source'!$BI1321)+('Dynamic-Activity'!$G$7*'Data Source'!$BL1321)+('Dynamic-Activity'!$K$7*'Data Source'!$BO1321)+('Dynamic-Activity'!$C$15*'Data Source'!$BR1321)+('Dynamic-Activity'!$G$15*'Data Source'!$BU1321)+('Dynamic-Activity'!$K$15*'Data Source'!$BX1321)+('Dynamic-Activity'!$C$23*'Data Source'!$CA1321)+('Dynamic-Activity'!$G$23*'Data Source'!$CE1321)+('Dynamic-Activity'!$K$23*'Data Source'!$CI1321)+('Dynamic-Activity'!$C$31*'Data Source'!$CM1321)</f>
        <v>0</v>
      </c>
      <c r="I1331" s="29">
        <f>'Data Source'!J1321</f>
        <v>0</v>
      </c>
      <c r="J1331" s="29">
        <f>'Data Source'!I1321</f>
        <v>0</v>
      </c>
    </row>
    <row r="1332" spans="1:10" x14ac:dyDescent="0.2">
      <c r="A1332" s="15" t="str">
        <f>IF(ISBLANK('Data Source'!A1322),"",'Data Source'!A1322)</f>
        <v/>
      </c>
      <c r="B1332" s="15" t="str">
        <f>IF(ISBLANK('Data Source'!B1322),"",'Data Source'!B1322)</f>
        <v/>
      </c>
      <c r="C1332" s="15" t="str">
        <f>IF(ISBLANK('Data Source'!C1322),"",'Data Source'!C1322)</f>
        <v/>
      </c>
      <c r="D1332" s="15" t="str">
        <f>IF(ISBLANK('Data Source'!D1322),"",'Data Source'!D1322)</f>
        <v/>
      </c>
      <c r="E1332" s="15" t="str">
        <f>IF(ISBLANK('Data Source'!E1322),"",'Data Source'!E1322)</f>
        <v/>
      </c>
      <c r="F1332" s="26" t="str">
        <f t="shared" si="41"/>
        <v>A</v>
      </c>
      <c r="G1332" s="27">
        <f t="shared" si="42"/>
        <v>0</v>
      </c>
      <c r="H1332" s="28">
        <f>('Dynamic-Activity'!$C$7*'Data Source'!$BI1322)+('Dynamic-Activity'!$G$7*'Data Source'!$BL1322)+('Dynamic-Activity'!$K$7*'Data Source'!$BO1322)+('Dynamic-Activity'!$C$15*'Data Source'!$BR1322)+('Dynamic-Activity'!$G$15*'Data Source'!$BU1322)+('Dynamic-Activity'!$K$15*'Data Source'!$BX1322)+('Dynamic-Activity'!$C$23*'Data Source'!$CA1322)+('Dynamic-Activity'!$G$23*'Data Source'!$CE1322)+('Dynamic-Activity'!$K$23*'Data Source'!$CI1322)+('Dynamic-Activity'!$C$31*'Data Source'!$CM1322)</f>
        <v>0</v>
      </c>
      <c r="I1332" s="29">
        <f>'Data Source'!J1322</f>
        <v>0</v>
      </c>
      <c r="J1332" s="29">
        <f>'Data Source'!I1322</f>
        <v>0</v>
      </c>
    </row>
    <row r="1333" spans="1:10" x14ac:dyDescent="0.2">
      <c r="A1333" s="15" t="str">
        <f>IF(ISBLANK('Data Source'!A1323),"",'Data Source'!A1323)</f>
        <v/>
      </c>
      <c r="B1333" s="15" t="str">
        <f>IF(ISBLANK('Data Source'!B1323),"",'Data Source'!B1323)</f>
        <v/>
      </c>
      <c r="C1333" s="15" t="str">
        <f>IF(ISBLANK('Data Source'!C1323),"",'Data Source'!C1323)</f>
        <v/>
      </c>
      <c r="D1333" s="15" t="str">
        <f>IF(ISBLANK('Data Source'!D1323),"",'Data Source'!D1323)</f>
        <v/>
      </c>
      <c r="E1333" s="15" t="str">
        <f>IF(ISBLANK('Data Source'!E1323),"",'Data Source'!E1323)</f>
        <v/>
      </c>
      <c r="F1333" s="26" t="str">
        <f t="shared" si="41"/>
        <v>A</v>
      </c>
      <c r="G1333" s="27">
        <f t="shared" si="42"/>
        <v>0</v>
      </c>
      <c r="H1333" s="28">
        <f>('Dynamic-Activity'!$C$7*'Data Source'!$BI1323)+('Dynamic-Activity'!$G$7*'Data Source'!$BL1323)+('Dynamic-Activity'!$K$7*'Data Source'!$BO1323)+('Dynamic-Activity'!$C$15*'Data Source'!$BR1323)+('Dynamic-Activity'!$G$15*'Data Source'!$BU1323)+('Dynamic-Activity'!$K$15*'Data Source'!$BX1323)+('Dynamic-Activity'!$C$23*'Data Source'!$CA1323)+('Dynamic-Activity'!$G$23*'Data Source'!$CE1323)+('Dynamic-Activity'!$K$23*'Data Source'!$CI1323)+('Dynamic-Activity'!$C$31*'Data Source'!$CM1323)</f>
        <v>0</v>
      </c>
      <c r="I1333" s="29">
        <f>'Data Source'!J1323</f>
        <v>0</v>
      </c>
      <c r="J1333" s="29">
        <f>'Data Source'!I1323</f>
        <v>0</v>
      </c>
    </row>
    <row r="1334" spans="1:10" x14ac:dyDescent="0.2">
      <c r="A1334" s="15" t="str">
        <f>IF(ISBLANK('Data Source'!A1324),"",'Data Source'!A1324)</f>
        <v/>
      </c>
      <c r="B1334" s="15" t="str">
        <f>IF(ISBLANK('Data Source'!B1324),"",'Data Source'!B1324)</f>
        <v/>
      </c>
      <c r="C1334" s="15" t="str">
        <f>IF(ISBLANK('Data Source'!C1324),"",'Data Source'!C1324)</f>
        <v/>
      </c>
      <c r="D1334" s="15" t="str">
        <f>IF(ISBLANK('Data Source'!D1324),"",'Data Source'!D1324)</f>
        <v/>
      </c>
      <c r="E1334" s="15" t="str">
        <f>IF(ISBLANK('Data Source'!E1324),"",'Data Source'!E1324)</f>
        <v/>
      </c>
      <c r="F1334" s="26" t="str">
        <f t="shared" si="41"/>
        <v>A</v>
      </c>
      <c r="G1334" s="27">
        <f t="shared" si="42"/>
        <v>0</v>
      </c>
      <c r="H1334" s="28">
        <f>('Dynamic-Activity'!$C$7*'Data Source'!$BI1324)+('Dynamic-Activity'!$G$7*'Data Source'!$BL1324)+('Dynamic-Activity'!$K$7*'Data Source'!$BO1324)+('Dynamic-Activity'!$C$15*'Data Source'!$BR1324)+('Dynamic-Activity'!$G$15*'Data Source'!$BU1324)+('Dynamic-Activity'!$K$15*'Data Source'!$BX1324)+('Dynamic-Activity'!$C$23*'Data Source'!$CA1324)+('Dynamic-Activity'!$G$23*'Data Source'!$CE1324)+('Dynamic-Activity'!$K$23*'Data Source'!$CI1324)+('Dynamic-Activity'!$C$31*'Data Source'!$CM1324)</f>
        <v>0</v>
      </c>
      <c r="I1334" s="29">
        <f>'Data Source'!J1324</f>
        <v>0</v>
      </c>
      <c r="J1334" s="29">
        <f>'Data Source'!I1324</f>
        <v>0</v>
      </c>
    </row>
    <row r="1335" spans="1:10" x14ac:dyDescent="0.2">
      <c r="A1335" s="15" t="str">
        <f>IF(ISBLANK('Data Source'!A1325),"",'Data Source'!A1325)</f>
        <v/>
      </c>
      <c r="B1335" s="15" t="str">
        <f>IF(ISBLANK('Data Source'!B1325),"",'Data Source'!B1325)</f>
        <v/>
      </c>
      <c r="C1335" s="15" t="str">
        <f>IF(ISBLANK('Data Source'!C1325),"",'Data Source'!C1325)</f>
        <v/>
      </c>
      <c r="D1335" s="15" t="str">
        <f>IF(ISBLANK('Data Source'!D1325),"",'Data Source'!D1325)</f>
        <v/>
      </c>
      <c r="E1335" s="15" t="str">
        <f>IF(ISBLANK('Data Source'!E1325),"",'Data Source'!E1325)</f>
        <v/>
      </c>
      <c r="F1335" s="26" t="str">
        <f t="shared" si="41"/>
        <v>A</v>
      </c>
      <c r="G1335" s="27">
        <f t="shared" si="42"/>
        <v>0</v>
      </c>
      <c r="H1335" s="28">
        <f>('Dynamic-Activity'!$C$7*'Data Source'!$BI1325)+('Dynamic-Activity'!$G$7*'Data Source'!$BL1325)+('Dynamic-Activity'!$K$7*'Data Source'!$BO1325)+('Dynamic-Activity'!$C$15*'Data Source'!$BR1325)+('Dynamic-Activity'!$G$15*'Data Source'!$BU1325)+('Dynamic-Activity'!$K$15*'Data Source'!$BX1325)+('Dynamic-Activity'!$C$23*'Data Source'!$CA1325)+('Dynamic-Activity'!$G$23*'Data Source'!$CE1325)+('Dynamic-Activity'!$K$23*'Data Source'!$CI1325)+('Dynamic-Activity'!$C$31*'Data Source'!$CM1325)</f>
        <v>0</v>
      </c>
      <c r="I1335" s="29">
        <f>'Data Source'!J1325</f>
        <v>0</v>
      </c>
      <c r="J1335" s="29">
        <f>'Data Source'!I1325</f>
        <v>0</v>
      </c>
    </row>
    <row r="1336" spans="1:10" x14ac:dyDescent="0.2">
      <c r="A1336" s="15" t="str">
        <f>IF(ISBLANK('Data Source'!A1326),"",'Data Source'!A1326)</f>
        <v/>
      </c>
      <c r="B1336" s="15" t="str">
        <f>IF(ISBLANK('Data Source'!B1326),"",'Data Source'!B1326)</f>
        <v/>
      </c>
      <c r="C1336" s="15" t="str">
        <f>IF(ISBLANK('Data Source'!C1326),"",'Data Source'!C1326)</f>
        <v/>
      </c>
      <c r="D1336" s="15" t="str">
        <f>IF(ISBLANK('Data Source'!D1326),"",'Data Source'!D1326)</f>
        <v/>
      </c>
      <c r="E1336" s="15" t="str">
        <f>IF(ISBLANK('Data Source'!E1326),"",'Data Source'!E1326)</f>
        <v/>
      </c>
      <c r="F1336" s="26" t="str">
        <f t="shared" si="41"/>
        <v>A</v>
      </c>
      <c r="G1336" s="27">
        <f t="shared" si="42"/>
        <v>0</v>
      </c>
      <c r="H1336" s="28">
        <f>('Dynamic-Activity'!$C$7*'Data Source'!$BI1326)+('Dynamic-Activity'!$G$7*'Data Source'!$BL1326)+('Dynamic-Activity'!$K$7*'Data Source'!$BO1326)+('Dynamic-Activity'!$C$15*'Data Source'!$BR1326)+('Dynamic-Activity'!$G$15*'Data Source'!$BU1326)+('Dynamic-Activity'!$K$15*'Data Source'!$BX1326)+('Dynamic-Activity'!$C$23*'Data Source'!$CA1326)+('Dynamic-Activity'!$G$23*'Data Source'!$CE1326)+('Dynamic-Activity'!$K$23*'Data Source'!$CI1326)+('Dynamic-Activity'!$C$31*'Data Source'!$CM1326)</f>
        <v>0</v>
      </c>
      <c r="I1336" s="29">
        <f>'Data Source'!J1326</f>
        <v>0</v>
      </c>
      <c r="J1336" s="29">
        <f>'Data Source'!I1326</f>
        <v>0</v>
      </c>
    </row>
    <row r="1337" spans="1:10" x14ac:dyDescent="0.2">
      <c r="A1337" s="15" t="str">
        <f>IF(ISBLANK('Data Source'!A1327),"",'Data Source'!A1327)</f>
        <v/>
      </c>
      <c r="B1337" s="15" t="str">
        <f>IF(ISBLANK('Data Source'!B1327),"",'Data Source'!B1327)</f>
        <v/>
      </c>
      <c r="C1337" s="15" t="str">
        <f>IF(ISBLANK('Data Source'!C1327),"",'Data Source'!C1327)</f>
        <v/>
      </c>
      <c r="D1337" s="15" t="str">
        <f>IF(ISBLANK('Data Source'!D1327),"",'Data Source'!D1327)</f>
        <v/>
      </c>
      <c r="E1337" s="15" t="str">
        <f>IF(ISBLANK('Data Source'!E1327),"",'Data Source'!E1327)</f>
        <v/>
      </c>
      <c r="F1337" s="26" t="str">
        <f t="shared" si="41"/>
        <v>A</v>
      </c>
      <c r="G1337" s="27">
        <f t="shared" si="42"/>
        <v>0</v>
      </c>
      <c r="H1337" s="28">
        <f>('Dynamic-Activity'!$C$7*'Data Source'!$BI1327)+('Dynamic-Activity'!$G$7*'Data Source'!$BL1327)+('Dynamic-Activity'!$K$7*'Data Source'!$BO1327)+('Dynamic-Activity'!$C$15*'Data Source'!$BR1327)+('Dynamic-Activity'!$G$15*'Data Source'!$BU1327)+('Dynamic-Activity'!$K$15*'Data Source'!$BX1327)+('Dynamic-Activity'!$C$23*'Data Source'!$CA1327)+('Dynamic-Activity'!$G$23*'Data Source'!$CE1327)+('Dynamic-Activity'!$K$23*'Data Source'!$CI1327)+('Dynamic-Activity'!$C$31*'Data Source'!$CM1327)</f>
        <v>0</v>
      </c>
      <c r="I1337" s="29">
        <f>'Data Source'!J1327</f>
        <v>0</v>
      </c>
      <c r="J1337" s="29">
        <f>'Data Source'!I1327</f>
        <v>0</v>
      </c>
    </row>
    <row r="1338" spans="1:10" x14ac:dyDescent="0.2">
      <c r="A1338" s="15" t="str">
        <f>IF(ISBLANK('Data Source'!A1328),"",'Data Source'!A1328)</f>
        <v/>
      </c>
      <c r="B1338" s="15" t="str">
        <f>IF(ISBLANK('Data Source'!B1328),"",'Data Source'!B1328)</f>
        <v/>
      </c>
      <c r="C1338" s="15" t="str">
        <f>IF(ISBLANK('Data Source'!C1328),"",'Data Source'!C1328)</f>
        <v/>
      </c>
      <c r="D1338" s="15" t="str">
        <f>IF(ISBLANK('Data Source'!D1328),"",'Data Source'!D1328)</f>
        <v/>
      </c>
      <c r="E1338" s="15" t="str">
        <f>IF(ISBLANK('Data Source'!E1328),"",'Data Source'!E1328)</f>
        <v/>
      </c>
      <c r="F1338" s="26" t="str">
        <f t="shared" si="41"/>
        <v>A</v>
      </c>
      <c r="G1338" s="27">
        <f t="shared" si="42"/>
        <v>0</v>
      </c>
      <c r="H1338" s="28">
        <f>('Dynamic-Activity'!$C$7*'Data Source'!$BI1328)+('Dynamic-Activity'!$G$7*'Data Source'!$BL1328)+('Dynamic-Activity'!$K$7*'Data Source'!$BO1328)+('Dynamic-Activity'!$C$15*'Data Source'!$BR1328)+('Dynamic-Activity'!$G$15*'Data Source'!$BU1328)+('Dynamic-Activity'!$K$15*'Data Source'!$BX1328)+('Dynamic-Activity'!$C$23*'Data Source'!$CA1328)+('Dynamic-Activity'!$G$23*'Data Source'!$CE1328)+('Dynamic-Activity'!$K$23*'Data Source'!$CI1328)+('Dynamic-Activity'!$C$31*'Data Source'!$CM1328)</f>
        <v>0</v>
      </c>
      <c r="I1338" s="29">
        <f>'Data Source'!J1328</f>
        <v>0</v>
      </c>
      <c r="J1338" s="29">
        <f>'Data Source'!I1328</f>
        <v>0</v>
      </c>
    </row>
    <row r="1339" spans="1:10" x14ac:dyDescent="0.2">
      <c r="A1339" s="15" t="str">
        <f>IF(ISBLANK('Data Source'!A1329),"",'Data Source'!A1329)</f>
        <v/>
      </c>
      <c r="B1339" s="15" t="str">
        <f>IF(ISBLANK('Data Source'!B1329),"",'Data Source'!B1329)</f>
        <v/>
      </c>
      <c r="C1339" s="15" t="str">
        <f>IF(ISBLANK('Data Source'!C1329),"",'Data Source'!C1329)</f>
        <v/>
      </c>
      <c r="D1339" s="15" t="str">
        <f>IF(ISBLANK('Data Source'!D1329),"",'Data Source'!D1329)</f>
        <v/>
      </c>
      <c r="E1339" s="15" t="str">
        <f>IF(ISBLANK('Data Source'!E1329),"",'Data Source'!E1329)</f>
        <v/>
      </c>
      <c r="F1339" s="26" t="str">
        <f t="shared" si="41"/>
        <v>A</v>
      </c>
      <c r="G1339" s="27">
        <f t="shared" si="42"/>
        <v>0</v>
      </c>
      <c r="H1339" s="28">
        <f>('Dynamic-Activity'!$C$7*'Data Source'!$BI1329)+('Dynamic-Activity'!$G$7*'Data Source'!$BL1329)+('Dynamic-Activity'!$K$7*'Data Source'!$BO1329)+('Dynamic-Activity'!$C$15*'Data Source'!$BR1329)+('Dynamic-Activity'!$G$15*'Data Source'!$BU1329)+('Dynamic-Activity'!$K$15*'Data Source'!$BX1329)+('Dynamic-Activity'!$C$23*'Data Source'!$CA1329)+('Dynamic-Activity'!$G$23*'Data Source'!$CE1329)+('Dynamic-Activity'!$K$23*'Data Source'!$CI1329)+('Dynamic-Activity'!$C$31*'Data Source'!$CM1329)</f>
        <v>0</v>
      </c>
      <c r="I1339" s="29">
        <f>'Data Source'!J1329</f>
        <v>0</v>
      </c>
      <c r="J1339" s="29">
        <f>'Data Source'!I1329</f>
        <v>0</v>
      </c>
    </row>
    <row r="1340" spans="1:10" x14ac:dyDescent="0.2">
      <c r="A1340" s="15" t="str">
        <f>IF(ISBLANK('Data Source'!A1330),"",'Data Source'!A1330)</f>
        <v/>
      </c>
      <c r="B1340" s="15" t="str">
        <f>IF(ISBLANK('Data Source'!B1330),"",'Data Source'!B1330)</f>
        <v/>
      </c>
      <c r="C1340" s="15" t="str">
        <f>IF(ISBLANK('Data Source'!C1330),"",'Data Source'!C1330)</f>
        <v/>
      </c>
      <c r="D1340" s="15" t="str">
        <f>IF(ISBLANK('Data Source'!D1330),"",'Data Source'!D1330)</f>
        <v/>
      </c>
      <c r="E1340" s="15" t="str">
        <f>IF(ISBLANK('Data Source'!E1330),"",'Data Source'!E1330)</f>
        <v/>
      </c>
      <c r="F1340" s="26" t="str">
        <f t="shared" si="41"/>
        <v>A</v>
      </c>
      <c r="G1340" s="27">
        <f t="shared" si="42"/>
        <v>0</v>
      </c>
      <c r="H1340" s="28">
        <f>('Dynamic-Activity'!$C$7*'Data Source'!$BI1330)+('Dynamic-Activity'!$G$7*'Data Source'!$BL1330)+('Dynamic-Activity'!$K$7*'Data Source'!$BO1330)+('Dynamic-Activity'!$C$15*'Data Source'!$BR1330)+('Dynamic-Activity'!$G$15*'Data Source'!$BU1330)+('Dynamic-Activity'!$K$15*'Data Source'!$BX1330)+('Dynamic-Activity'!$C$23*'Data Source'!$CA1330)+('Dynamic-Activity'!$G$23*'Data Source'!$CE1330)+('Dynamic-Activity'!$K$23*'Data Source'!$CI1330)+('Dynamic-Activity'!$C$31*'Data Source'!$CM1330)</f>
        <v>0</v>
      </c>
      <c r="I1340" s="29">
        <f>'Data Source'!J1330</f>
        <v>0</v>
      </c>
      <c r="J1340" s="29">
        <f>'Data Source'!I1330</f>
        <v>0</v>
      </c>
    </row>
    <row r="1341" spans="1:10" x14ac:dyDescent="0.2">
      <c r="A1341" s="15" t="str">
        <f>IF(ISBLANK('Data Source'!A1331),"",'Data Source'!A1331)</f>
        <v/>
      </c>
      <c r="B1341" s="15" t="str">
        <f>IF(ISBLANK('Data Source'!B1331),"",'Data Source'!B1331)</f>
        <v/>
      </c>
      <c r="C1341" s="15" t="str">
        <f>IF(ISBLANK('Data Source'!C1331),"",'Data Source'!C1331)</f>
        <v/>
      </c>
      <c r="D1341" s="15" t="str">
        <f>IF(ISBLANK('Data Source'!D1331),"",'Data Source'!D1331)</f>
        <v/>
      </c>
      <c r="E1341" s="15" t="str">
        <f>IF(ISBLANK('Data Source'!E1331),"",'Data Source'!E1331)</f>
        <v/>
      </c>
      <c r="F1341" s="26" t="str">
        <f t="shared" si="41"/>
        <v>A</v>
      </c>
      <c r="G1341" s="27">
        <f t="shared" si="42"/>
        <v>0</v>
      </c>
      <c r="H1341" s="28">
        <f>('Dynamic-Activity'!$C$7*'Data Source'!$BI1331)+('Dynamic-Activity'!$G$7*'Data Source'!$BL1331)+('Dynamic-Activity'!$K$7*'Data Source'!$BO1331)+('Dynamic-Activity'!$C$15*'Data Source'!$BR1331)+('Dynamic-Activity'!$G$15*'Data Source'!$BU1331)+('Dynamic-Activity'!$K$15*'Data Source'!$BX1331)+('Dynamic-Activity'!$C$23*'Data Source'!$CA1331)+('Dynamic-Activity'!$G$23*'Data Source'!$CE1331)+('Dynamic-Activity'!$K$23*'Data Source'!$CI1331)+('Dynamic-Activity'!$C$31*'Data Source'!$CM1331)</f>
        <v>0</v>
      </c>
      <c r="I1341" s="29">
        <f>'Data Source'!J1331</f>
        <v>0</v>
      </c>
      <c r="J1341" s="29">
        <f>'Data Source'!I1331</f>
        <v>0</v>
      </c>
    </row>
    <row r="1342" spans="1:10" x14ac:dyDescent="0.2">
      <c r="A1342" s="15" t="str">
        <f>IF(ISBLANK('Data Source'!A1332),"",'Data Source'!A1332)</f>
        <v/>
      </c>
      <c r="B1342" s="15" t="str">
        <f>IF(ISBLANK('Data Source'!B1332),"",'Data Source'!B1332)</f>
        <v/>
      </c>
      <c r="C1342" s="15" t="str">
        <f>IF(ISBLANK('Data Source'!C1332),"",'Data Source'!C1332)</f>
        <v/>
      </c>
      <c r="D1342" s="15" t="str">
        <f>IF(ISBLANK('Data Source'!D1332),"",'Data Source'!D1332)</f>
        <v/>
      </c>
      <c r="E1342" s="15" t="str">
        <f>IF(ISBLANK('Data Source'!E1332),"",'Data Source'!E1332)</f>
        <v/>
      </c>
      <c r="F1342" s="26" t="str">
        <f t="shared" si="41"/>
        <v>A</v>
      </c>
      <c r="G1342" s="27">
        <f t="shared" si="42"/>
        <v>0</v>
      </c>
      <c r="H1342" s="28">
        <f>('Dynamic-Activity'!$C$7*'Data Source'!$BI1332)+('Dynamic-Activity'!$G$7*'Data Source'!$BL1332)+('Dynamic-Activity'!$K$7*'Data Source'!$BO1332)+('Dynamic-Activity'!$C$15*'Data Source'!$BR1332)+('Dynamic-Activity'!$G$15*'Data Source'!$BU1332)+('Dynamic-Activity'!$K$15*'Data Source'!$BX1332)+('Dynamic-Activity'!$C$23*'Data Source'!$CA1332)+('Dynamic-Activity'!$G$23*'Data Source'!$CE1332)+('Dynamic-Activity'!$K$23*'Data Source'!$CI1332)+('Dynamic-Activity'!$C$31*'Data Source'!$CM1332)</f>
        <v>0</v>
      </c>
      <c r="I1342" s="29">
        <f>'Data Source'!J1332</f>
        <v>0</v>
      </c>
      <c r="J1342" s="29">
        <f>'Data Source'!I1332</f>
        <v>0</v>
      </c>
    </row>
    <row r="1343" spans="1:10" x14ac:dyDescent="0.2">
      <c r="A1343" s="15" t="str">
        <f>IF(ISBLANK('Data Source'!A1333),"",'Data Source'!A1333)</f>
        <v/>
      </c>
      <c r="B1343" s="15" t="str">
        <f>IF(ISBLANK('Data Source'!B1333),"",'Data Source'!B1333)</f>
        <v/>
      </c>
      <c r="C1343" s="15" t="str">
        <f>IF(ISBLANK('Data Source'!C1333),"",'Data Source'!C1333)</f>
        <v/>
      </c>
      <c r="D1343" s="15" t="str">
        <f>IF(ISBLANK('Data Source'!D1333),"",'Data Source'!D1333)</f>
        <v/>
      </c>
      <c r="E1343" s="15" t="str">
        <f>IF(ISBLANK('Data Source'!E1333),"",'Data Source'!E1333)</f>
        <v/>
      </c>
      <c r="F1343" s="26" t="str">
        <f t="shared" si="41"/>
        <v>A</v>
      </c>
      <c r="G1343" s="27">
        <f t="shared" si="42"/>
        <v>0</v>
      </c>
      <c r="H1343" s="28">
        <f>('Dynamic-Activity'!$C$7*'Data Source'!$BI1333)+('Dynamic-Activity'!$G$7*'Data Source'!$BL1333)+('Dynamic-Activity'!$K$7*'Data Source'!$BO1333)+('Dynamic-Activity'!$C$15*'Data Source'!$BR1333)+('Dynamic-Activity'!$G$15*'Data Source'!$BU1333)+('Dynamic-Activity'!$K$15*'Data Source'!$BX1333)+('Dynamic-Activity'!$C$23*'Data Source'!$CA1333)+('Dynamic-Activity'!$G$23*'Data Source'!$CE1333)+('Dynamic-Activity'!$K$23*'Data Source'!$CI1333)+('Dynamic-Activity'!$C$31*'Data Source'!$CM1333)</f>
        <v>0</v>
      </c>
      <c r="I1343" s="29">
        <f>'Data Source'!J1333</f>
        <v>0</v>
      </c>
      <c r="J1343" s="29">
        <f>'Data Source'!I1333</f>
        <v>0</v>
      </c>
    </row>
    <row r="1344" spans="1:10" x14ac:dyDescent="0.2">
      <c r="A1344" s="15" t="str">
        <f>IF(ISBLANK('Data Source'!A1334),"",'Data Source'!A1334)</f>
        <v/>
      </c>
      <c r="B1344" s="15" t="str">
        <f>IF(ISBLANK('Data Source'!B1334),"",'Data Source'!B1334)</f>
        <v/>
      </c>
      <c r="C1344" s="15" t="str">
        <f>IF(ISBLANK('Data Source'!C1334),"",'Data Source'!C1334)</f>
        <v/>
      </c>
      <c r="D1344" s="15" t="str">
        <f>IF(ISBLANK('Data Source'!D1334),"",'Data Source'!D1334)</f>
        <v/>
      </c>
      <c r="E1344" s="15" t="str">
        <f>IF(ISBLANK('Data Source'!E1334),"",'Data Source'!E1334)</f>
        <v/>
      </c>
      <c r="F1344" s="26" t="str">
        <f t="shared" si="41"/>
        <v>A</v>
      </c>
      <c r="G1344" s="27">
        <f t="shared" si="42"/>
        <v>0</v>
      </c>
      <c r="H1344" s="28">
        <f>('Dynamic-Activity'!$C$7*'Data Source'!$BI1334)+('Dynamic-Activity'!$G$7*'Data Source'!$BL1334)+('Dynamic-Activity'!$K$7*'Data Source'!$BO1334)+('Dynamic-Activity'!$C$15*'Data Source'!$BR1334)+('Dynamic-Activity'!$G$15*'Data Source'!$BU1334)+('Dynamic-Activity'!$K$15*'Data Source'!$BX1334)+('Dynamic-Activity'!$C$23*'Data Source'!$CA1334)+('Dynamic-Activity'!$G$23*'Data Source'!$CE1334)+('Dynamic-Activity'!$K$23*'Data Source'!$CI1334)+('Dynamic-Activity'!$C$31*'Data Source'!$CM1334)</f>
        <v>0</v>
      </c>
      <c r="I1344" s="29">
        <f>'Data Source'!J1334</f>
        <v>0</v>
      </c>
      <c r="J1344" s="29">
        <f>'Data Source'!I1334</f>
        <v>0</v>
      </c>
    </row>
    <row r="1345" spans="1:10" x14ac:dyDescent="0.2">
      <c r="A1345" s="15" t="str">
        <f>IF(ISBLANK('Data Source'!A1335),"",'Data Source'!A1335)</f>
        <v/>
      </c>
      <c r="B1345" s="15" t="str">
        <f>IF(ISBLANK('Data Source'!B1335),"",'Data Source'!B1335)</f>
        <v/>
      </c>
      <c r="C1345" s="15" t="str">
        <f>IF(ISBLANK('Data Source'!C1335),"",'Data Source'!C1335)</f>
        <v/>
      </c>
      <c r="D1345" s="15" t="str">
        <f>IF(ISBLANK('Data Source'!D1335),"",'Data Source'!D1335)</f>
        <v/>
      </c>
      <c r="E1345" s="15" t="str">
        <f>IF(ISBLANK('Data Source'!E1335),"",'Data Source'!E1335)</f>
        <v/>
      </c>
      <c r="F1345" s="26" t="str">
        <f t="shared" si="41"/>
        <v>A</v>
      </c>
      <c r="G1345" s="27">
        <f t="shared" si="42"/>
        <v>0</v>
      </c>
      <c r="H1345" s="28">
        <f>('Dynamic-Activity'!$C$7*'Data Source'!$BI1335)+('Dynamic-Activity'!$G$7*'Data Source'!$BL1335)+('Dynamic-Activity'!$K$7*'Data Source'!$BO1335)+('Dynamic-Activity'!$C$15*'Data Source'!$BR1335)+('Dynamic-Activity'!$G$15*'Data Source'!$BU1335)+('Dynamic-Activity'!$K$15*'Data Source'!$BX1335)+('Dynamic-Activity'!$C$23*'Data Source'!$CA1335)+('Dynamic-Activity'!$G$23*'Data Source'!$CE1335)+('Dynamic-Activity'!$K$23*'Data Source'!$CI1335)+('Dynamic-Activity'!$C$31*'Data Source'!$CM1335)</f>
        <v>0</v>
      </c>
      <c r="I1345" s="29">
        <f>'Data Source'!J1335</f>
        <v>0</v>
      </c>
      <c r="J1345" s="29">
        <f>'Data Source'!I1335</f>
        <v>0</v>
      </c>
    </row>
    <row r="1346" spans="1:10" x14ac:dyDescent="0.2">
      <c r="A1346" s="15" t="str">
        <f>IF(ISBLANK('Data Source'!A1336),"",'Data Source'!A1336)</f>
        <v/>
      </c>
      <c r="B1346" s="15" t="str">
        <f>IF(ISBLANK('Data Source'!B1336),"",'Data Source'!B1336)</f>
        <v/>
      </c>
      <c r="C1346" s="15" t="str">
        <f>IF(ISBLANK('Data Source'!C1336),"",'Data Source'!C1336)</f>
        <v/>
      </c>
      <c r="D1346" s="15" t="str">
        <f>IF(ISBLANK('Data Source'!D1336),"",'Data Source'!D1336)</f>
        <v/>
      </c>
      <c r="E1346" s="15" t="str">
        <f>IF(ISBLANK('Data Source'!E1336),"",'Data Source'!E1336)</f>
        <v/>
      </c>
      <c r="F1346" s="26" t="str">
        <f t="shared" si="41"/>
        <v>A</v>
      </c>
      <c r="G1346" s="27">
        <f t="shared" si="42"/>
        <v>0</v>
      </c>
      <c r="H1346" s="28">
        <f>('Dynamic-Activity'!$C$7*'Data Source'!$BI1336)+('Dynamic-Activity'!$G$7*'Data Source'!$BL1336)+('Dynamic-Activity'!$K$7*'Data Source'!$BO1336)+('Dynamic-Activity'!$C$15*'Data Source'!$BR1336)+('Dynamic-Activity'!$G$15*'Data Source'!$BU1336)+('Dynamic-Activity'!$K$15*'Data Source'!$BX1336)+('Dynamic-Activity'!$C$23*'Data Source'!$CA1336)+('Dynamic-Activity'!$G$23*'Data Source'!$CE1336)+('Dynamic-Activity'!$K$23*'Data Source'!$CI1336)+('Dynamic-Activity'!$C$31*'Data Source'!$CM1336)</f>
        <v>0</v>
      </c>
      <c r="I1346" s="29">
        <f>'Data Source'!J1336</f>
        <v>0</v>
      </c>
      <c r="J1346" s="29">
        <f>'Data Source'!I1336</f>
        <v>0</v>
      </c>
    </row>
    <row r="1347" spans="1:10" x14ac:dyDescent="0.2">
      <c r="A1347" s="15" t="str">
        <f>IF(ISBLANK('Data Source'!A1337),"",'Data Source'!A1337)</f>
        <v/>
      </c>
      <c r="B1347" s="15" t="str">
        <f>IF(ISBLANK('Data Source'!B1337),"",'Data Source'!B1337)</f>
        <v/>
      </c>
      <c r="C1347" s="15" t="str">
        <f>IF(ISBLANK('Data Source'!C1337),"",'Data Source'!C1337)</f>
        <v/>
      </c>
      <c r="D1347" s="15" t="str">
        <f>IF(ISBLANK('Data Source'!D1337),"",'Data Source'!D1337)</f>
        <v/>
      </c>
      <c r="E1347" s="15" t="str">
        <f>IF(ISBLANK('Data Source'!E1337),"",'Data Source'!E1337)</f>
        <v/>
      </c>
      <c r="F1347" s="26" t="str">
        <f t="shared" si="41"/>
        <v>A</v>
      </c>
      <c r="G1347" s="27">
        <f t="shared" si="42"/>
        <v>0</v>
      </c>
      <c r="H1347" s="28">
        <f>('Dynamic-Activity'!$C$7*'Data Source'!$BI1337)+('Dynamic-Activity'!$G$7*'Data Source'!$BL1337)+('Dynamic-Activity'!$K$7*'Data Source'!$BO1337)+('Dynamic-Activity'!$C$15*'Data Source'!$BR1337)+('Dynamic-Activity'!$G$15*'Data Source'!$BU1337)+('Dynamic-Activity'!$K$15*'Data Source'!$BX1337)+('Dynamic-Activity'!$C$23*'Data Source'!$CA1337)+('Dynamic-Activity'!$G$23*'Data Source'!$CE1337)+('Dynamic-Activity'!$K$23*'Data Source'!$CI1337)+('Dynamic-Activity'!$C$31*'Data Source'!$CM1337)</f>
        <v>0</v>
      </c>
      <c r="I1347" s="29">
        <f>'Data Source'!J1337</f>
        <v>0</v>
      </c>
      <c r="J1347" s="29">
        <f>'Data Source'!I1337</f>
        <v>0</v>
      </c>
    </row>
    <row r="1348" spans="1:10" x14ac:dyDescent="0.2">
      <c r="A1348" s="15" t="str">
        <f>IF(ISBLANK('Data Source'!A1338),"",'Data Source'!A1338)</f>
        <v/>
      </c>
      <c r="B1348" s="15" t="str">
        <f>IF(ISBLANK('Data Source'!B1338),"",'Data Source'!B1338)</f>
        <v/>
      </c>
      <c r="C1348" s="15" t="str">
        <f>IF(ISBLANK('Data Source'!C1338),"",'Data Source'!C1338)</f>
        <v/>
      </c>
      <c r="D1348" s="15" t="str">
        <f>IF(ISBLANK('Data Source'!D1338),"",'Data Source'!D1338)</f>
        <v/>
      </c>
      <c r="E1348" s="15" t="str">
        <f>IF(ISBLANK('Data Source'!E1338),"",'Data Source'!E1338)</f>
        <v/>
      </c>
      <c r="F1348" s="26" t="str">
        <f t="shared" si="41"/>
        <v>A</v>
      </c>
      <c r="G1348" s="27">
        <f t="shared" si="42"/>
        <v>0</v>
      </c>
      <c r="H1348" s="28">
        <f>('Dynamic-Activity'!$C$7*'Data Source'!$BI1338)+('Dynamic-Activity'!$G$7*'Data Source'!$BL1338)+('Dynamic-Activity'!$K$7*'Data Source'!$BO1338)+('Dynamic-Activity'!$C$15*'Data Source'!$BR1338)+('Dynamic-Activity'!$G$15*'Data Source'!$BU1338)+('Dynamic-Activity'!$K$15*'Data Source'!$BX1338)+('Dynamic-Activity'!$C$23*'Data Source'!$CA1338)+('Dynamic-Activity'!$G$23*'Data Source'!$CE1338)+('Dynamic-Activity'!$K$23*'Data Source'!$CI1338)+('Dynamic-Activity'!$C$31*'Data Source'!$CM1338)</f>
        <v>0</v>
      </c>
      <c r="I1348" s="29">
        <f>'Data Source'!J1338</f>
        <v>0</v>
      </c>
      <c r="J1348" s="29">
        <f>'Data Source'!I1338</f>
        <v>0</v>
      </c>
    </row>
    <row r="1349" spans="1:10" x14ac:dyDescent="0.2">
      <c r="A1349" s="15" t="str">
        <f>IF(ISBLANK('Data Source'!A1339),"",'Data Source'!A1339)</f>
        <v/>
      </c>
      <c r="B1349" s="15" t="str">
        <f>IF(ISBLANK('Data Source'!B1339),"",'Data Source'!B1339)</f>
        <v/>
      </c>
      <c r="C1349" s="15" t="str">
        <f>IF(ISBLANK('Data Source'!C1339),"",'Data Source'!C1339)</f>
        <v/>
      </c>
      <c r="D1349" s="15" t="str">
        <f>IF(ISBLANK('Data Source'!D1339),"",'Data Source'!D1339)</f>
        <v/>
      </c>
      <c r="E1349" s="15" t="str">
        <f>IF(ISBLANK('Data Source'!E1339),"",'Data Source'!E1339)</f>
        <v/>
      </c>
      <c r="F1349" s="26" t="str">
        <f t="shared" si="41"/>
        <v>A</v>
      </c>
      <c r="G1349" s="27">
        <f t="shared" si="42"/>
        <v>0</v>
      </c>
      <c r="H1349" s="28">
        <f>('Dynamic-Activity'!$C$7*'Data Source'!$BI1339)+('Dynamic-Activity'!$G$7*'Data Source'!$BL1339)+('Dynamic-Activity'!$K$7*'Data Source'!$BO1339)+('Dynamic-Activity'!$C$15*'Data Source'!$BR1339)+('Dynamic-Activity'!$G$15*'Data Source'!$BU1339)+('Dynamic-Activity'!$K$15*'Data Source'!$BX1339)+('Dynamic-Activity'!$C$23*'Data Source'!$CA1339)+('Dynamic-Activity'!$G$23*'Data Source'!$CE1339)+('Dynamic-Activity'!$K$23*'Data Source'!$CI1339)+('Dynamic-Activity'!$C$31*'Data Source'!$CM1339)</f>
        <v>0</v>
      </c>
      <c r="I1349" s="29">
        <f>'Data Source'!J1339</f>
        <v>0</v>
      </c>
      <c r="J1349" s="29">
        <f>'Data Source'!I1339</f>
        <v>0</v>
      </c>
    </row>
    <row r="1350" spans="1:10" x14ac:dyDescent="0.2">
      <c r="A1350" s="15" t="str">
        <f>IF(ISBLANK('Data Source'!A1340),"",'Data Source'!A1340)</f>
        <v/>
      </c>
      <c r="B1350" s="15" t="str">
        <f>IF(ISBLANK('Data Source'!B1340),"",'Data Source'!B1340)</f>
        <v/>
      </c>
      <c r="C1350" s="15" t="str">
        <f>IF(ISBLANK('Data Source'!C1340),"",'Data Source'!C1340)</f>
        <v/>
      </c>
      <c r="D1350" s="15" t="str">
        <f>IF(ISBLANK('Data Source'!D1340),"",'Data Source'!D1340)</f>
        <v/>
      </c>
      <c r="E1350" s="15" t="str">
        <f>IF(ISBLANK('Data Source'!E1340),"",'Data Source'!E1340)</f>
        <v/>
      </c>
      <c r="F1350" s="26" t="str">
        <f t="shared" si="41"/>
        <v>A</v>
      </c>
      <c r="G1350" s="27">
        <f t="shared" si="42"/>
        <v>0</v>
      </c>
      <c r="H1350" s="28">
        <f>('Dynamic-Activity'!$C$7*'Data Source'!$BI1340)+('Dynamic-Activity'!$G$7*'Data Source'!$BL1340)+('Dynamic-Activity'!$K$7*'Data Source'!$BO1340)+('Dynamic-Activity'!$C$15*'Data Source'!$BR1340)+('Dynamic-Activity'!$G$15*'Data Source'!$BU1340)+('Dynamic-Activity'!$K$15*'Data Source'!$BX1340)+('Dynamic-Activity'!$C$23*'Data Source'!$CA1340)+('Dynamic-Activity'!$G$23*'Data Source'!$CE1340)+('Dynamic-Activity'!$K$23*'Data Source'!$CI1340)+('Dynamic-Activity'!$C$31*'Data Source'!$CM1340)</f>
        <v>0</v>
      </c>
      <c r="I1350" s="29">
        <f>'Data Source'!J1340</f>
        <v>0</v>
      </c>
      <c r="J1350" s="29">
        <f>'Data Source'!I1340</f>
        <v>0</v>
      </c>
    </row>
    <row r="1351" spans="1:10" x14ac:dyDescent="0.2">
      <c r="A1351" s="15" t="str">
        <f>IF(ISBLANK('Data Source'!A1341),"",'Data Source'!A1341)</f>
        <v/>
      </c>
      <c r="B1351" s="15" t="str">
        <f>IF(ISBLANK('Data Source'!B1341),"",'Data Source'!B1341)</f>
        <v/>
      </c>
      <c r="C1351" s="15" t="str">
        <f>IF(ISBLANK('Data Source'!C1341),"",'Data Source'!C1341)</f>
        <v/>
      </c>
      <c r="D1351" s="15" t="str">
        <f>IF(ISBLANK('Data Source'!D1341),"",'Data Source'!D1341)</f>
        <v/>
      </c>
      <c r="E1351" s="15" t="str">
        <f>IF(ISBLANK('Data Source'!E1341),"",'Data Source'!E1341)</f>
        <v/>
      </c>
      <c r="F1351" s="26" t="str">
        <f t="shared" si="41"/>
        <v>A</v>
      </c>
      <c r="G1351" s="27">
        <f t="shared" si="42"/>
        <v>0</v>
      </c>
      <c r="H1351" s="28">
        <f>('Dynamic-Activity'!$C$7*'Data Source'!$BI1341)+('Dynamic-Activity'!$G$7*'Data Source'!$BL1341)+('Dynamic-Activity'!$K$7*'Data Source'!$BO1341)+('Dynamic-Activity'!$C$15*'Data Source'!$BR1341)+('Dynamic-Activity'!$G$15*'Data Source'!$BU1341)+('Dynamic-Activity'!$K$15*'Data Source'!$BX1341)+('Dynamic-Activity'!$C$23*'Data Source'!$CA1341)+('Dynamic-Activity'!$G$23*'Data Source'!$CE1341)+('Dynamic-Activity'!$K$23*'Data Source'!$CI1341)+('Dynamic-Activity'!$C$31*'Data Source'!$CM1341)</f>
        <v>0</v>
      </c>
      <c r="I1351" s="29">
        <f>'Data Source'!J1341</f>
        <v>0</v>
      </c>
      <c r="J1351" s="29">
        <f>'Data Source'!I1341</f>
        <v>0</v>
      </c>
    </row>
    <row r="1352" spans="1:10" x14ac:dyDescent="0.2">
      <c r="A1352" s="15" t="str">
        <f>IF(ISBLANK('Data Source'!A1342),"",'Data Source'!A1342)</f>
        <v/>
      </c>
      <c r="B1352" s="15" t="str">
        <f>IF(ISBLANK('Data Source'!B1342),"",'Data Source'!B1342)</f>
        <v/>
      </c>
      <c r="C1352" s="15" t="str">
        <f>IF(ISBLANK('Data Source'!C1342),"",'Data Source'!C1342)</f>
        <v/>
      </c>
      <c r="D1352" s="15" t="str">
        <f>IF(ISBLANK('Data Source'!D1342),"",'Data Source'!D1342)</f>
        <v/>
      </c>
      <c r="E1352" s="15" t="str">
        <f>IF(ISBLANK('Data Source'!E1342),"",'Data Source'!E1342)</f>
        <v/>
      </c>
      <c r="F1352" s="26" t="str">
        <f t="shared" si="41"/>
        <v>A</v>
      </c>
      <c r="G1352" s="27">
        <f t="shared" si="42"/>
        <v>0</v>
      </c>
      <c r="H1352" s="28">
        <f>('Dynamic-Activity'!$C$7*'Data Source'!$BI1342)+('Dynamic-Activity'!$G$7*'Data Source'!$BL1342)+('Dynamic-Activity'!$K$7*'Data Source'!$BO1342)+('Dynamic-Activity'!$C$15*'Data Source'!$BR1342)+('Dynamic-Activity'!$G$15*'Data Source'!$BU1342)+('Dynamic-Activity'!$K$15*'Data Source'!$BX1342)+('Dynamic-Activity'!$C$23*'Data Source'!$CA1342)+('Dynamic-Activity'!$G$23*'Data Source'!$CE1342)+('Dynamic-Activity'!$K$23*'Data Source'!$CI1342)+('Dynamic-Activity'!$C$31*'Data Source'!$CM1342)</f>
        <v>0</v>
      </c>
      <c r="I1352" s="29">
        <f>'Data Source'!J1342</f>
        <v>0</v>
      </c>
      <c r="J1352" s="29">
        <f>'Data Source'!I1342</f>
        <v>0</v>
      </c>
    </row>
    <row r="1353" spans="1:10" x14ac:dyDescent="0.2">
      <c r="A1353" s="15" t="str">
        <f>IF(ISBLANK('Data Source'!A1343),"",'Data Source'!A1343)</f>
        <v/>
      </c>
      <c r="B1353" s="15" t="str">
        <f>IF(ISBLANK('Data Source'!B1343),"",'Data Source'!B1343)</f>
        <v/>
      </c>
      <c r="C1353" s="15" t="str">
        <f>IF(ISBLANK('Data Source'!C1343),"",'Data Source'!C1343)</f>
        <v/>
      </c>
      <c r="D1353" s="15" t="str">
        <f>IF(ISBLANK('Data Source'!D1343),"",'Data Source'!D1343)</f>
        <v/>
      </c>
      <c r="E1353" s="15" t="str">
        <f>IF(ISBLANK('Data Source'!E1343),"",'Data Source'!E1343)</f>
        <v/>
      </c>
      <c r="F1353" s="26" t="str">
        <f t="shared" si="41"/>
        <v>A</v>
      </c>
      <c r="G1353" s="27">
        <f t="shared" si="42"/>
        <v>0</v>
      </c>
      <c r="H1353" s="28">
        <f>('Dynamic-Activity'!$C$7*'Data Source'!$BI1343)+('Dynamic-Activity'!$G$7*'Data Source'!$BL1343)+('Dynamic-Activity'!$K$7*'Data Source'!$BO1343)+('Dynamic-Activity'!$C$15*'Data Source'!$BR1343)+('Dynamic-Activity'!$G$15*'Data Source'!$BU1343)+('Dynamic-Activity'!$K$15*'Data Source'!$BX1343)+('Dynamic-Activity'!$C$23*'Data Source'!$CA1343)+('Dynamic-Activity'!$G$23*'Data Source'!$CE1343)+('Dynamic-Activity'!$K$23*'Data Source'!$CI1343)+('Dynamic-Activity'!$C$31*'Data Source'!$CM1343)</f>
        <v>0</v>
      </c>
      <c r="I1353" s="29">
        <f>'Data Source'!J1343</f>
        <v>0</v>
      </c>
      <c r="J1353" s="29">
        <f>'Data Source'!I1343</f>
        <v>0</v>
      </c>
    </row>
    <row r="1354" spans="1:10" x14ac:dyDescent="0.2">
      <c r="A1354" s="15" t="str">
        <f>IF(ISBLANK('Data Source'!A1344),"",'Data Source'!A1344)</f>
        <v/>
      </c>
      <c r="B1354" s="15" t="str">
        <f>IF(ISBLANK('Data Source'!B1344),"",'Data Source'!B1344)</f>
        <v/>
      </c>
      <c r="C1354" s="15" t="str">
        <f>IF(ISBLANK('Data Source'!C1344),"",'Data Source'!C1344)</f>
        <v/>
      </c>
      <c r="D1354" s="15" t="str">
        <f>IF(ISBLANK('Data Source'!D1344),"",'Data Source'!D1344)</f>
        <v/>
      </c>
      <c r="E1354" s="15" t="str">
        <f>IF(ISBLANK('Data Source'!E1344),"",'Data Source'!E1344)</f>
        <v/>
      </c>
      <c r="F1354" s="26" t="str">
        <f t="shared" si="41"/>
        <v>A</v>
      </c>
      <c r="G1354" s="27">
        <f t="shared" si="42"/>
        <v>0</v>
      </c>
      <c r="H1354" s="28">
        <f>('Dynamic-Activity'!$C$7*'Data Source'!$BI1344)+('Dynamic-Activity'!$G$7*'Data Source'!$BL1344)+('Dynamic-Activity'!$K$7*'Data Source'!$BO1344)+('Dynamic-Activity'!$C$15*'Data Source'!$BR1344)+('Dynamic-Activity'!$G$15*'Data Source'!$BU1344)+('Dynamic-Activity'!$K$15*'Data Source'!$BX1344)+('Dynamic-Activity'!$C$23*'Data Source'!$CA1344)+('Dynamic-Activity'!$G$23*'Data Source'!$CE1344)+('Dynamic-Activity'!$K$23*'Data Source'!$CI1344)+('Dynamic-Activity'!$C$31*'Data Source'!$CM1344)</f>
        <v>0</v>
      </c>
      <c r="I1354" s="29">
        <f>'Data Source'!J1344</f>
        <v>0</v>
      </c>
      <c r="J1354" s="29">
        <f>'Data Source'!I1344</f>
        <v>0</v>
      </c>
    </row>
    <row r="1355" spans="1:10" x14ac:dyDescent="0.2">
      <c r="A1355" s="15" t="str">
        <f>IF(ISBLANK('Data Source'!A1345),"",'Data Source'!A1345)</f>
        <v/>
      </c>
      <c r="B1355" s="15" t="str">
        <f>IF(ISBLANK('Data Source'!B1345),"",'Data Source'!B1345)</f>
        <v/>
      </c>
      <c r="C1355" s="15" t="str">
        <f>IF(ISBLANK('Data Source'!C1345),"",'Data Source'!C1345)</f>
        <v/>
      </c>
      <c r="D1355" s="15" t="str">
        <f>IF(ISBLANK('Data Source'!D1345),"",'Data Source'!D1345)</f>
        <v/>
      </c>
      <c r="E1355" s="15" t="str">
        <f>IF(ISBLANK('Data Source'!E1345),"",'Data Source'!E1345)</f>
        <v/>
      </c>
      <c r="F1355" s="26" t="str">
        <f t="shared" si="41"/>
        <v>A</v>
      </c>
      <c r="G1355" s="27">
        <f t="shared" si="42"/>
        <v>0</v>
      </c>
      <c r="H1355" s="28">
        <f>('Dynamic-Activity'!$C$7*'Data Source'!$BI1345)+('Dynamic-Activity'!$G$7*'Data Source'!$BL1345)+('Dynamic-Activity'!$K$7*'Data Source'!$BO1345)+('Dynamic-Activity'!$C$15*'Data Source'!$BR1345)+('Dynamic-Activity'!$G$15*'Data Source'!$BU1345)+('Dynamic-Activity'!$K$15*'Data Source'!$BX1345)+('Dynamic-Activity'!$C$23*'Data Source'!$CA1345)+('Dynamic-Activity'!$G$23*'Data Source'!$CE1345)+('Dynamic-Activity'!$K$23*'Data Source'!$CI1345)+('Dynamic-Activity'!$C$31*'Data Source'!$CM1345)</f>
        <v>0</v>
      </c>
      <c r="I1355" s="29">
        <f>'Data Source'!J1345</f>
        <v>0</v>
      </c>
      <c r="J1355" s="29">
        <f>'Data Source'!I1345</f>
        <v>0</v>
      </c>
    </row>
    <row r="1356" spans="1:10" x14ac:dyDescent="0.2">
      <c r="A1356" s="15" t="str">
        <f>IF(ISBLANK('Data Source'!A1346),"",'Data Source'!A1346)</f>
        <v/>
      </c>
      <c r="B1356" s="15" t="str">
        <f>IF(ISBLANK('Data Source'!B1346),"",'Data Source'!B1346)</f>
        <v/>
      </c>
      <c r="C1356" s="15" t="str">
        <f>IF(ISBLANK('Data Source'!C1346),"",'Data Source'!C1346)</f>
        <v/>
      </c>
      <c r="D1356" s="15" t="str">
        <f>IF(ISBLANK('Data Source'!D1346),"",'Data Source'!D1346)</f>
        <v/>
      </c>
      <c r="E1356" s="15" t="str">
        <f>IF(ISBLANK('Data Source'!E1346),"",'Data Source'!E1346)</f>
        <v/>
      </c>
      <c r="F1356" s="26" t="str">
        <f t="shared" si="41"/>
        <v>A</v>
      </c>
      <c r="G1356" s="27">
        <f t="shared" si="42"/>
        <v>0</v>
      </c>
      <c r="H1356" s="28">
        <f>('Dynamic-Activity'!$C$7*'Data Source'!$BI1346)+('Dynamic-Activity'!$G$7*'Data Source'!$BL1346)+('Dynamic-Activity'!$K$7*'Data Source'!$BO1346)+('Dynamic-Activity'!$C$15*'Data Source'!$BR1346)+('Dynamic-Activity'!$G$15*'Data Source'!$BU1346)+('Dynamic-Activity'!$K$15*'Data Source'!$BX1346)+('Dynamic-Activity'!$C$23*'Data Source'!$CA1346)+('Dynamic-Activity'!$G$23*'Data Source'!$CE1346)+('Dynamic-Activity'!$K$23*'Data Source'!$CI1346)+('Dynamic-Activity'!$C$31*'Data Source'!$CM1346)</f>
        <v>0</v>
      </c>
      <c r="I1356" s="29">
        <f>'Data Source'!J1346</f>
        <v>0</v>
      </c>
      <c r="J1356" s="29">
        <f>'Data Source'!I1346</f>
        <v>0</v>
      </c>
    </row>
    <row r="1357" spans="1:10" x14ac:dyDescent="0.2">
      <c r="A1357" s="15" t="str">
        <f>IF(ISBLANK('Data Source'!A1347),"",'Data Source'!A1347)</f>
        <v/>
      </c>
      <c r="B1357" s="15" t="str">
        <f>IF(ISBLANK('Data Source'!B1347),"",'Data Source'!B1347)</f>
        <v/>
      </c>
      <c r="C1357" s="15" t="str">
        <f>IF(ISBLANK('Data Source'!C1347),"",'Data Source'!C1347)</f>
        <v/>
      </c>
      <c r="D1357" s="15" t="str">
        <f>IF(ISBLANK('Data Source'!D1347),"",'Data Source'!D1347)</f>
        <v/>
      </c>
      <c r="E1357" s="15" t="str">
        <f>IF(ISBLANK('Data Source'!E1347),"",'Data Source'!E1347)</f>
        <v/>
      </c>
      <c r="F1357" s="26" t="str">
        <f t="shared" ref="F1357:F1420" si="43">IF($G1357&gt;=$E$7,$E$6,IF($G1357&gt;=$D$7,$D$6,IF($G1357&gt;=$C$7,$C$6,IF($G1357&gt;=$B$7,$B$6,IF($G1357&lt;$B$7,$A$6)))))</f>
        <v>A</v>
      </c>
      <c r="G1357" s="27">
        <f t="shared" ref="G1357:G1420" si="44">SUM(H1357,J1357)</f>
        <v>0</v>
      </c>
      <c r="H1357" s="28">
        <f>('Dynamic-Activity'!$C$7*'Data Source'!$BI1347)+('Dynamic-Activity'!$G$7*'Data Source'!$BL1347)+('Dynamic-Activity'!$K$7*'Data Source'!$BO1347)+('Dynamic-Activity'!$C$15*'Data Source'!$BR1347)+('Dynamic-Activity'!$G$15*'Data Source'!$BU1347)+('Dynamic-Activity'!$K$15*'Data Source'!$BX1347)+('Dynamic-Activity'!$C$23*'Data Source'!$CA1347)+('Dynamic-Activity'!$G$23*'Data Source'!$CE1347)+('Dynamic-Activity'!$K$23*'Data Source'!$CI1347)+('Dynamic-Activity'!$C$31*'Data Source'!$CM1347)</f>
        <v>0</v>
      </c>
      <c r="I1357" s="29">
        <f>'Data Source'!J1347</f>
        <v>0</v>
      </c>
      <c r="J1357" s="29">
        <f>'Data Source'!I1347</f>
        <v>0</v>
      </c>
    </row>
    <row r="1358" spans="1:10" x14ac:dyDescent="0.2">
      <c r="A1358" s="15" t="str">
        <f>IF(ISBLANK('Data Source'!A1348),"",'Data Source'!A1348)</f>
        <v/>
      </c>
      <c r="B1358" s="15" t="str">
        <f>IF(ISBLANK('Data Source'!B1348),"",'Data Source'!B1348)</f>
        <v/>
      </c>
      <c r="C1358" s="15" t="str">
        <f>IF(ISBLANK('Data Source'!C1348),"",'Data Source'!C1348)</f>
        <v/>
      </c>
      <c r="D1358" s="15" t="str">
        <f>IF(ISBLANK('Data Source'!D1348),"",'Data Source'!D1348)</f>
        <v/>
      </c>
      <c r="E1358" s="15" t="str">
        <f>IF(ISBLANK('Data Source'!E1348),"",'Data Source'!E1348)</f>
        <v/>
      </c>
      <c r="F1358" s="26" t="str">
        <f t="shared" si="43"/>
        <v>A</v>
      </c>
      <c r="G1358" s="27">
        <f t="shared" si="44"/>
        <v>0</v>
      </c>
      <c r="H1358" s="28">
        <f>('Dynamic-Activity'!$C$7*'Data Source'!$BI1348)+('Dynamic-Activity'!$G$7*'Data Source'!$BL1348)+('Dynamic-Activity'!$K$7*'Data Source'!$BO1348)+('Dynamic-Activity'!$C$15*'Data Source'!$BR1348)+('Dynamic-Activity'!$G$15*'Data Source'!$BU1348)+('Dynamic-Activity'!$K$15*'Data Source'!$BX1348)+('Dynamic-Activity'!$C$23*'Data Source'!$CA1348)+('Dynamic-Activity'!$G$23*'Data Source'!$CE1348)+('Dynamic-Activity'!$K$23*'Data Source'!$CI1348)+('Dynamic-Activity'!$C$31*'Data Source'!$CM1348)</f>
        <v>0</v>
      </c>
      <c r="I1358" s="29">
        <f>'Data Source'!J1348</f>
        <v>0</v>
      </c>
      <c r="J1358" s="29">
        <f>'Data Source'!I1348</f>
        <v>0</v>
      </c>
    </row>
    <row r="1359" spans="1:10" x14ac:dyDescent="0.2">
      <c r="A1359" s="15" t="str">
        <f>IF(ISBLANK('Data Source'!A1349),"",'Data Source'!A1349)</f>
        <v/>
      </c>
      <c r="B1359" s="15" t="str">
        <f>IF(ISBLANK('Data Source'!B1349),"",'Data Source'!B1349)</f>
        <v/>
      </c>
      <c r="C1359" s="15" t="str">
        <f>IF(ISBLANK('Data Source'!C1349),"",'Data Source'!C1349)</f>
        <v/>
      </c>
      <c r="D1359" s="15" t="str">
        <f>IF(ISBLANK('Data Source'!D1349),"",'Data Source'!D1349)</f>
        <v/>
      </c>
      <c r="E1359" s="15" t="str">
        <f>IF(ISBLANK('Data Source'!E1349),"",'Data Source'!E1349)</f>
        <v/>
      </c>
      <c r="F1359" s="26" t="str">
        <f t="shared" si="43"/>
        <v>A</v>
      </c>
      <c r="G1359" s="27">
        <f t="shared" si="44"/>
        <v>0</v>
      </c>
      <c r="H1359" s="28">
        <f>('Dynamic-Activity'!$C$7*'Data Source'!$BI1349)+('Dynamic-Activity'!$G$7*'Data Source'!$BL1349)+('Dynamic-Activity'!$K$7*'Data Source'!$BO1349)+('Dynamic-Activity'!$C$15*'Data Source'!$BR1349)+('Dynamic-Activity'!$G$15*'Data Source'!$BU1349)+('Dynamic-Activity'!$K$15*'Data Source'!$BX1349)+('Dynamic-Activity'!$C$23*'Data Source'!$CA1349)+('Dynamic-Activity'!$G$23*'Data Source'!$CE1349)+('Dynamic-Activity'!$K$23*'Data Source'!$CI1349)+('Dynamic-Activity'!$C$31*'Data Source'!$CM1349)</f>
        <v>0</v>
      </c>
      <c r="I1359" s="29">
        <f>'Data Source'!J1349</f>
        <v>0</v>
      </c>
      <c r="J1359" s="29">
        <f>'Data Source'!I1349</f>
        <v>0</v>
      </c>
    </row>
    <row r="1360" spans="1:10" x14ac:dyDescent="0.2">
      <c r="A1360" s="15" t="str">
        <f>IF(ISBLANK('Data Source'!A1350),"",'Data Source'!A1350)</f>
        <v/>
      </c>
      <c r="B1360" s="15" t="str">
        <f>IF(ISBLANK('Data Source'!B1350),"",'Data Source'!B1350)</f>
        <v/>
      </c>
      <c r="C1360" s="15" t="str">
        <f>IF(ISBLANK('Data Source'!C1350),"",'Data Source'!C1350)</f>
        <v/>
      </c>
      <c r="D1360" s="15" t="str">
        <f>IF(ISBLANK('Data Source'!D1350),"",'Data Source'!D1350)</f>
        <v/>
      </c>
      <c r="E1360" s="15" t="str">
        <f>IF(ISBLANK('Data Source'!E1350),"",'Data Source'!E1350)</f>
        <v/>
      </c>
      <c r="F1360" s="26" t="str">
        <f t="shared" si="43"/>
        <v>A</v>
      </c>
      <c r="G1360" s="27">
        <f t="shared" si="44"/>
        <v>0</v>
      </c>
      <c r="H1360" s="28">
        <f>('Dynamic-Activity'!$C$7*'Data Source'!$BI1350)+('Dynamic-Activity'!$G$7*'Data Source'!$BL1350)+('Dynamic-Activity'!$K$7*'Data Source'!$BO1350)+('Dynamic-Activity'!$C$15*'Data Source'!$BR1350)+('Dynamic-Activity'!$G$15*'Data Source'!$BU1350)+('Dynamic-Activity'!$K$15*'Data Source'!$BX1350)+('Dynamic-Activity'!$C$23*'Data Source'!$CA1350)+('Dynamic-Activity'!$G$23*'Data Source'!$CE1350)+('Dynamic-Activity'!$K$23*'Data Source'!$CI1350)+('Dynamic-Activity'!$C$31*'Data Source'!$CM1350)</f>
        <v>0</v>
      </c>
      <c r="I1360" s="29">
        <f>'Data Source'!J1350</f>
        <v>0</v>
      </c>
      <c r="J1360" s="29">
        <f>'Data Source'!I1350</f>
        <v>0</v>
      </c>
    </row>
    <row r="1361" spans="1:10" x14ac:dyDescent="0.2">
      <c r="A1361" s="15" t="str">
        <f>IF(ISBLANK('Data Source'!A1351),"",'Data Source'!A1351)</f>
        <v/>
      </c>
      <c r="B1361" s="15" t="str">
        <f>IF(ISBLANK('Data Source'!B1351),"",'Data Source'!B1351)</f>
        <v/>
      </c>
      <c r="C1361" s="15" t="str">
        <f>IF(ISBLANK('Data Source'!C1351),"",'Data Source'!C1351)</f>
        <v/>
      </c>
      <c r="D1361" s="15" t="str">
        <f>IF(ISBLANK('Data Source'!D1351),"",'Data Source'!D1351)</f>
        <v/>
      </c>
      <c r="E1361" s="15" t="str">
        <f>IF(ISBLANK('Data Source'!E1351),"",'Data Source'!E1351)</f>
        <v/>
      </c>
      <c r="F1361" s="26" t="str">
        <f t="shared" si="43"/>
        <v>A</v>
      </c>
      <c r="G1361" s="27">
        <f t="shared" si="44"/>
        <v>0</v>
      </c>
      <c r="H1361" s="28">
        <f>('Dynamic-Activity'!$C$7*'Data Source'!$BI1351)+('Dynamic-Activity'!$G$7*'Data Source'!$BL1351)+('Dynamic-Activity'!$K$7*'Data Source'!$BO1351)+('Dynamic-Activity'!$C$15*'Data Source'!$BR1351)+('Dynamic-Activity'!$G$15*'Data Source'!$BU1351)+('Dynamic-Activity'!$K$15*'Data Source'!$BX1351)+('Dynamic-Activity'!$C$23*'Data Source'!$CA1351)+('Dynamic-Activity'!$G$23*'Data Source'!$CE1351)+('Dynamic-Activity'!$K$23*'Data Source'!$CI1351)+('Dynamic-Activity'!$C$31*'Data Source'!$CM1351)</f>
        <v>0</v>
      </c>
      <c r="I1361" s="29">
        <f>'Data Source'!J1351</f>
        <v>0</v>
      </c>
      <c r="J1361" s="29">
        <f>'Data Source'!I1351</f>
        <v>0</v>
      </c>
    </row>
    <row r="1362" spans="1:10" x14ac:dyDescent="0.2">
      <c r="A1362" s="15" t="str">
        <f>IF(ISBLANK('Data Source'!A1352),"",'Data Source'!A1352)</f>
        <v/>
      </c>
      <c r="B1362" s="15" t="str">
        <f>IF(ISBLANK('Data Source'!B1352),"",'Data Source'!B1352)</f>
        <v/>
      </c>
      <c r="C1362" s="15" t="str">
        <f>IF(ISBLANK('Data Source'!C1352),"",'Data Source'!C1352)</f>
        <v/>
      </c>
      <c r="D1362" s="15" t="str">
        <f>IF(ISBLANK('Data Source'!D1352),"",'Data Source'!D1352)</f>
        <v/>
      </c>
      <c r="E1362" s="15" t="str">
        <f>IF(ISBLANK('Data Source'!E1352),"",'Data Source'!E1352)</f>
        <v/>
      </c>
      <c r="F1362" s="26" t="str">
        <f t="shared" si="43"/>
        <v>A</v>
      </c>
      <c r="G1362" s="27">
        <f t="shared" si="44"/>
        <v>0</v>
      </c>
      <c r="H1362" s="28">
        <f>('Dynamic-Activity'!$C$7*'Data Source'!$BI1352)+('Dynamic-Activity'!$G$7*'Data Source'!$BL1352)+('Dynamic-Activity'!$K$7*'Data Source'!$BO1352)+('Dynamic-Activity'!$C$15*'Data Source'!$BR1352)+('Dynamic-Activity'!$G$15*'Data Source'!$BU1352)+('Dynamic-Activity'!$K$15*'Data Source'!$BX1352)+('Dynamic-Activity'!$C$23*'Data Source'!$CA1352)+('Dynamic-Activity'!$G$23*'Data Source'!$CE1352)+('Dynamic-Activity'!$K$23*'Data Source'!$CI1352)+('Dynamic-Activity'!$C$31*'Data Source'!$CM1352)</f>
        <v>0</v>
      </c>
      <c r="I1362" s="29">
        <f>'Data Source'!J1352</f>
        <v>0</v>
      </c>
      <c r="J1362" s="29">
        <f>'Data Source'!I1352</f>
        <v>0</v>
      </c>
    </row>
    <row r="1363" spans="1:10" x14ac:dyDescent="0.2">
      <c r="A1363" s="15" t="str">
        <f>IF(ISBLANK('Data Source'!A1353),"",'Data Source'!A1353)</f>
        <v/>
      </c>
      <c r="B1363" s="15" t="str">
        <f>IF(ISBLANK('Data Source'!B1353),"",'Data Source'!B1353)</f>
        <v/>
      </c>
      <c r="C1363" s="15" t="str">
        <f>IF(ISBLANK('Data Source'!C1353),"",'Data Source'!C1353)</f>
        <v/>
      </c>
      <c r="D1363" s="15" t="str">
        <f>IF(ISBLANK('Data Source'!D1353),"",'Data Source'!D1353)</f>
        <v/>
      </c>
      <c r="E1363" s="15" t="str">
        <f>IF(ISBLANK('Data Source'!E1353),"",'Data Source'!E1353)</f>
        <v/>
      </c>
      <c r="F1363" s="26" t="str">
        <f t="shared" si="43"/>
        <v>A</v>
      </c>
      <c r="G1363" s="27">
        <f t="shared" si="44"/>
        <v>0</v>
      </c>
      <c r="H1363" s="28">
        <f>('Dynamic-Activity'!$C$7*'Data Source'!$BI1353)+('Dynamic-Activity'!$G$7*'Data Source'!$BL1353)+('Dynamic-Activity'!$K$7*'Data Source'!$BO1353)+('Dynamic-Activity'!$C$15*'Data Source'!$BR1353)+('Dynamic-Activity'!$G$15*'Data Source'!$BU1353)+('Dynamic-Activity'!$K$15*'Data Source'!$BX1353)+('Dynamic-Activity'!$C$23*'Data Source'!$CA1353)+('Dynamic-Activity'!$G$23*'Data Source'!$CE1353)+('Dynamic-Activity'!$K$23*'Data Source'!$CI1353)+('Dynamic-Activity'!$C$31*'Data Source'!$CM1353)</f>
        <v>0</v>
      </c>
      <c r="I1363" s="29">
        <f>'Data Source'!J1353</f>
        <v>0</v>
      </c>
      <c r="J1363" s="29">
        <f>'Data Source'!I1353</f>
        <v>0</v>
      </c>
    </row>
    <row r="1364" spans="1:10" x14ac:dyDescent="0.2">
      <c r="A1364" s="15" t="str">
        <f>IF(ISBLANK('Data Source'!A1354),"",'Data Source'!A1354)</f>
        <v/>
      </c>
      <c r="B1364" s="15" t="str">
        <f>IF(ISBLANK('Data Source'!B1354),"",'Data Source'!B1354)</f>
        <v/>
      </c>
      <c r="C1364" s="15" t="str">
        <f>IF(ISBLANK('Data Source'!C1354),"",'Data Source'!C1354)</f>
        <v/>
      </c>
      <c r="D1364" s="15" t="str">
        <f>IF(ISBLANK('Data Source'!D1354),"",'Data Source'!D1354)</f>
        <v/>
      </c>
      <c r="E1364" s="15" t="str">
        <f>IF(ISBLANK('Data Source'!E1354),"",'Data Source'!E1354)</f>
        <v/>
      </c>
      <c r="F1364" s="26" t="str">
        <f t="shared" si="43"/>
        <v>A</v>
      </c>
      <c r="G1364" s="27">
        <f t="shared" si="44"/>
        <v>0</v>
      </c>
      <c r="H1364" s="28">
        <f>('Dynamic-Activity'!$C$7*'Data Source'!$BI1354)+('Dynamic-Activity'!$G$7*'Data Source'!$BL1354)+('Dynamic-Activity'!$K$7*'Data Source'!$BO1354)+('Dynamic-Activity'!$C$15*'Data Source'!$BR1354)+('Dynamic-Activity'!$G$15*'Data Source'!$BU1354)+('Dynamic-Activity'!$K$15*'Data Source'!$BX1354)+('Dynamic-Activity'!$C$23*'Data Source'!$CA1354)+('Dynamic-Activity'!$G$23*'Data Source'!$CE1354)+('Dynamic-Activity'!$K$23*'Data Source'!$CI1354)+('Dynamic-Activity'!$C$31*'Data Source'!$CM1354)</f>
        <v>0</v>
      </c>
      <c r="I1364" s="29">
        <f>'Data Source'!J1354</f>
        <v>0</v>
      </c>
      <c r="J1364" s="29">
        <f>'Data Source'!I1354</f>
        <v>0</v>
      </c>
    </row>
    <row r="1365" spans="1:10" x14ac:dyDescent="0.2">
      <c r="A1365" s="15" t="str">
        <f>IF(ISBLANK('Data Source'!A1355),"",'Data Source'!A1355)</f>
        <v/>
      </c>
      <c r="B1365" s="15" t="str">
        <f>IF(ISBLANK('Data Source'!B1355),"",'Data Source'!B1355)</f>
        <v/>
      </c>
      <c r="C1365" s="15" t="str">
        <f>IF(ISBLANK('Data Source'!C1355),"",'Data Source'!C1355)</f>
        <v/>
      </c>
      <c r="D1365" s="15" t="str">
        <f>IF(ISBLANK('Data Source'!D1355),"",'Data Source'!D1355)</f>
        <v/>
      </c>
      <c r="E1365" s="15" t="str">
        <f>IF(ISBLANK('Data Source'!E1355),"",'Data Source'!E1355)</f>
        <v/>
      </c>
      <c r="F1365" s="26" t="str">
        <f t="shared" si="43"/>
        <v>A</v>
      </c>
      <c r="G1365" s="27">
        <f t="shared" si="44"/>
        <v>0</v>
      </c>
      <c r="H1365" s="28">
        <f>('Dynamic-Activity'!$C$7*'Data Source'!$BI1355)+('Dynamic-Activity'!$G$7*'Data Source'!$BL1355)+('Dynamic-Activity'!$K$7*'Data Source'!$BO1355)+('Dynamic-Activity'!$C$15*'Data Source'!$BR1355)+('Dynamic-Activity'!$G$15*'Data Source'!$BU1355)+('Dynamic-Activity'!$K$15*'Data Source'!$BX1355)+('Dynamic-Activity'!$C$23*'Data Source'!$CA1355)+('Dynamic-Activity'!$G$23*'Data Source'!$CE1355)+('Dynamic-Activity'!$K$23*'Data Source'!$CI1355)+('Dynamic-Activity'!$C$31*'Data Source'!$CM1355)</f>
        <v>0</v>
      </c>
      <c r="I1365" s="29">
        <f>'Data Source'!J1355</f>
        <v>0</v>
      </c>
      <c r="J1365" s="29">
        <f>'Data Source'!I1355</f>
        <v>0</v>
      </c>
    </row>
    <row r="1366" spans="1:10" x14ac:dyDescent="0.2">
      <c r="A1366" s="15" t="str">
        <f>IF(ISBLANK('Data Source'!A1356),"",'Data Source'!A1356)</f>
        <v/>
      </c>
      <c r="B1366" s="15" t="str">
        <f>IF(ISBLANK('Data Source'!B1356),"",'Data Source'!B1356)</f>
        <v/>
      </c>
      <c r="C1366" s="15" t="str">
        <f>IF(ISBLANK('Data Source'!C1356),"",'Data Source'!C1356)</f>
        <v/>
      </c>
      <c r="D1366" s="15" t="str">
        <f>IF(ISBLANK('Data Source'!D1356),"",'Data Source'!D1356)</f>
        <v/>
      </c>
      <c r="E1366" s="15" t="str">
        <f>IF(ISBLANK('Data Source'!E1356),"",'Data Source'!E1356)</f>
        <v/>
      </c>
      <c r="F1366" s="26" t="str">
        <f t="shared" si="43"/>
        <v>A</v>
      </c>
      <c r="G1366" s="27">
        <f t="shared" si="44"/>
        <v>0</v>
      </c>
      <c r="H1366" s="28">
        <f>('Dynamic-Activity'!$C$7*'Data Source'!$BI1356)+('Dynamic-Activity'!$G$7*'Data Source'!$BL1356)+('Dynamic-Activity'!$K$7*'Data Source'!$BO1356)+('Dynamic-Activity'!$C$15*'Data Source'!$BR1356)+('Dynamic-Activity'!$G$15*'Data Source'!$BU1356)+('Dynamic-Activity'!$K$15*'Data Source'!$BX1356)+('Dynamic-Activity'!$C$23*'Data Source'!$CA1356)+('Dynamic-Activity'!$G$23*'Data Source'!$CE1356)+('Dynamic-Activity'!$K$23*'Data Source'!$CI1356)+('Dynamic-Activity'!$C$31*'Data Source'!$CM1356)</f>
        <v>0</v>
      </c>
      <c r="I1366" s="29">
        <f>'Data Source'!J1356</f>
        <v>0</v>
      </c>
      <c r="J1366" s="29">
        <f>'Data Source'!I1356</f>
        <v>0</v>
      </c>
    </row>
    <row r="1367" spans="1:10" x14ac:dyDescent="0.2">
      <c r="A1367" s="15" t="str">
        <f>IF(ISBLANK('Data Source'!A1357),"",'Data Source'!A1357)</f>
        <v/>
      </c>
      <c r="B1367" s="15" t="str">
        <f>IF(ISBLANK('Data Source'!B1357),"",'Data Source'!B1357)</f>
        <v/>
      </c>
      <c r="C1367" s="15" t="str">
        <f>IF(ISBLANK('Data Source'!C1357),"",'Data Source'!C1357)</f>
        <v/>
      </c>
      <c r="D1367" s="15" t="str">
        <f>IF(ISBLANK('Data Source'!D1357),"",'Data Source'!D1357)</f>
        <v/>
      </c>
      <c r="E1367" s="15" t="str">
        <f>IF(ISBLANK('Data Source'!E1357),"",'Data Source'!E1357)</f>
        <v/>
      </c>
      <c r="F1367" s="26" t="str">
        <f t="shared" si="43"/>
        <v>A</v>
      </c>
      <c r="G1367" s="27">
        <f t="shared" si="44"/>
        <v>0</v>
      </c>
      <c r="H1367" s="28">
        <f>('Dynamic-Activity'!$C$7*'Data Source'!$BI1357)+('Dynamic-Activity'!$G$7*'Data Source'!$BL1357)+('Dynamic-Activity'!$K$7*'Data Source'!$BO1357)+('Dynamic-Activity'!$C$15*'Data Source'!$BR1357)+('Dynamic-Activity'!$G$15*'Data Source'!$BU1357)+('Dynamic-Activity'!$K$15*'Data Source'!$BX1357)+('Dynamic-Activity'!$C$23*'Data Source'!$CA1357)+('Dynamic-Activity'!$G$23*'Data Source'!$CE1357)+('Dynamic-Activity'!$K$23*'Data Source'!$CI1357)+('Dynamic-Activity'!$C$31*'Data Source'!$CM1357)</f>
        <v>0</v>
      </c>
      <c r="I1367" s="29">
        <f>'Data Source'!J1357</f>
        <v>0</v>
      </c>
      <c r="J1367" s="29">
        <f>'Data Source'!I1357</f>
        <v>0</v>
      </c>
    </row>
    <row r="1368" spans="1:10" x14ac:dyDescent="0.2">
      <c r="A1368" s="15" t="str">
        <f>IF(ISBLANK('Data Source'!A1358),"",'Data Source'!A1358)</f>
        <v/>
      </c>
      <c r="B1368" s="15" t="str">
        <f>IF(ISBLANK('Data Source'!B1358),"",'Data Source'!B1358)</f>
        <v/>
      </c>
      <c r="C1368" s="15" t="str">
        <f>IF(ISBLANK('Data Source'!C1358),"",'Data Source'!C1358)</f>
        <v/>
      </c>
      <c r="D1368" s="15" t="str">
        <f>IF(ISBLANK('Data Source'!D1358),"",'Data Source'!D1358)</f>
        <v/>
      </c>
      <c r="E1368" s="15" t="str">
        <f>IF(ISBLANK('Data Source'!E1358),"",'Data Source'!E1358)</f>
        <v/>
      </c>
      <c r="F1368" s="26" t="str">
        <f t="shared" si="43"/>
        <v>A</v>
      </c>
      <c r="G1368" s="27">
        <f t="shared" si="44"/>
        <v>0</v>
      </c>
      <c r="H1368" s="28">
        <f>('Dynamic-Activity'!$C$7*'Data Source'!$BI1358)+('Dynamic-Activity'!$G$7*'Data Source'!$BL1358)+('Dynamic-Activity'!$K$7*'Data Source'!$BO1358)+('Dynamic-Activity'!$C$15*'Data Source'!$BR1358)+('Dynamic-Activity'!$G$15*'Data Source'!$BU1358)+('Dynamic-Activity'!$K$15*'Data Source'!$BX1358)+('Dynamic-Activity'!$C$23*'Data Source'!$CA1358)+('Dynamic-Activity'!$G$23*'Data Source'!$CE1358)+('Dynamic-Activity'!$K$23*'Data Source'!$CI1358)+('Dynamic-Activity'!$C$31*'Data Source'!$CM1358)</f>
        <v>0</v>
      </c>
      <c r="I1368" s="29">
        <f>'Data Source'!J1358</f>
        <v>0</v>
      </c>
      <c r="J1368" s="29">
        <f>'Data Source'!I1358</f>
        <v>0</v>
      </c>
    </row>
    <row r="1369" spans="1:10" x14ac:dyDescent="0.2">
      <c r="A1369" s="15" t="str">
        <f>IF(ISBLANK('Data Source'!A1359),"",'Data Source'!A1359)</f>
        <v/>
      </c>
      <c r="B1369" s="15" t="str">
        <f>IF(ISBLANK('Data Source'!B1359),"",'Data Source'!B1359)</f>
        <v/>
      </c>
      <c r="C1369" s="15" t="str">
        <f>IF(ISBLANK('Data Source'!C1359),"",'Data Source'!C1359)</f>
        <v/>
      </c>
      <c r="D1369" s="15" t="str">
        <f>IF(ISBLANK('Data Source'!D1359),"",'Data Source'!D1359)</f>
        <v/>
      </c>
      <c r="E1369" s="15" t="str">
        <f>IF(ISBLANK('Data Source'!E1359),"",'Data Source'!E1359)</f>
        <v/>
      </c>
      <c r="F1369" s="26" t="str">
        <f t="shared" si="43"/>
        <v>A</v>
      </c>
      <c r="G1369" s="27">
        <f t="shared" si="44"/>
        <v>0</v>
      </c>
      <c r="H1369" s="28">
        <f>('Dynamic-Activity'!$C$7*'Data Source'!$BI1359)+('Dynamic-Activity'!$G$7*'Data Source'!$BL1359)+('Dynamic-Activity'!$K$7*'Data Source'!$BO1359)+('Dynamic-Activity'!$C$15*'Data Source'!$BR1359)+('Dynamic-Activity'!$G$15*'Data Source'!$BU1359)+('Dynamic-Activity'!$K$15*'Data Source'!$BX1359)+('Dynamic-Activity'!$C$23*'Data Source'!$CA1359)+('Dynamic-Activity'!$G$23*'Data Source'!$CE1359)+('Dynamic-Activity'!$K$23*'Data Source'!$CI1359)+('Dynamic-Activity'!$C$31*'Data Source'!$CM1359)</f>
        <v>0</v>
      </c>
      <c r="I1369" s="29">
        <f>'Data Source'!J1359</f>
        <v>0</v>
      </c>
      <c r="J1369" s="29">
        <f>'Data Source'!I1359</f>
        <v>0</v>
      </c>
    </row>
    <row r="1370" spans="1:10" x14ac:dyDescent="0.2">
      <c r="A1370" s="15" t="str">
        <f>IF(ISBLANK('Data Source'!A1360),"",'Data Source'!A1360)</f>
        <v/>
      </c>
      <c r="B1370" s="15" t="str">
        <f>IF(ISBLANK('Data Source'!B1360),"",'Data Source'!B1360)</f>
        <v/>
      </c>
      <c r="C1370" s="15" t="str">
        <f>IF(ISBLANK('Data Source'!C1360),"",'Data Source'!C1360)</f>
        <v/>
      </c>
      <c r="D1370" s="15" t="str">
        <f>IF(ISBLANK('Data Source'!D1360),"",'Data Source'!D1360)</f>
        <v/>
      </c>
      <c r="E1370" s="15" t="str">
        <f>IF(ISBLANK('Data Source'!E1360),"",'Data Source'!E1360)</f>
        <v/>
      </c>
      <c r="F1370" s="26" t="str">
        <f t="shared" si="43"/>
        <v>A</v>
      </c>
      <c r="G1370" s="27">
        <f t="shared" si="44"/>
        <v>0</v>
      </c>
      <c r="H1370" s="28">
        <f>('Dynamic-Activity'!$C$7*'Data Source'!$BI1360)+('Dynamic-Activity'!$G$7*'Data Source'!$BL1360)+('Dynamic-Activity'!$K$7*'Data Source'!$BO1360)+('Dynamic-Activity'!$C$15*'Data Source'!$BR1360)+('Dynamic-Activity'!$G$15*'Data Source'!$BU1360)+('Dynamic-Activity'!$K$15*'Data Source'!$BX1360)+('Dynamic-Activity'!$C$23*'Data Source'!$CA1360)+('Dynamic-Activity'!$G$23*'Data Source'!$CE1360)+('Dynamic-Activity'!$K$23*'Data Source'!$CI1360)+('Dynamic-Activity'!$C$31*'Data Source'!$CM1360)</f>
        <v>0</v>
      </c>
      <c r="I1370" s="29">
        <f>'Data Source'!J1360</f>
        <v>0</v>
      </c>
      <c r="J1370" s="29">
        <f>'Data Source'!I1360</f>
        <v>0</v>
      </c>
    </row>
    <row r="1371" spans="1:10" x14ac:dyDescent="0.2">
      <c r="A1371" s="15" t="str">
        <f>IF(ISBLANK('Data Source'!A1361),"",'Data Source'!A1361)</f>
        <v/>
      </c>
      <c r="B1371" s="15" t="str">
        <f>IF(ISBLANK('Data Source'!B1361),"",'Data Source'!B1361)</f>
        <v/>
      </c>
      <c r="C1371" s="15" t="str">
        <f>IF(ISBLANK('Data Source'!C1361),"",'Data Source'!C1361)</f>
        <v/>
      </c>
      <c r="D1371" s="15" t="str">
        <f>IF(ISBLANK('Data Source'!D1361),"",'Data Source'!D1361)</f>
        <v/>
      </c>
      <c r="E1371" s="15" t="str">
        <f>IF(ISBLANK('Data Source'!E1361),"",'Data Source'!E1361)</f>
        <v/>
      </c>
      <c r="F1371" s="26" t="str">
        <f t="shared" si="43"/>
        <v>A</v>
      </c>
      <c r="G1371" s="27">
        <f t="shared" si="44"/>
        <v>0</v>
      </c>
      <c r="H1371" s="28">
        <f>('Dynamic-Activity'!$C$7*'Data Source'!$BI1361)+('Dynamic-Activity'!$G$7*'Data Source'!$BL1361)+('Dynamic-Activity'!$K$7*'Data Source'!$BO1361)+('Dynamic-Activity'!$C$15*'Data Source'!$BR1361)+('Dynamic-Activity'!$G$15*'Data Source'!$BU1361)+('Dynamic-Activity'!$K$15*'Data Source'!$BX1361)+('Dynamic-Activity'!$C$23*'Data Source'!$CA1361)+('Dynamic-Activity'!$G$23*'Data Source'!$CE1361)+('Dynamic-Activity'!$K$23*'Data Source'!$CI1361)+('Dynamic-Activity'!$C$31*'Data Source'!$CM1361)</f>
        <v>0</v>
      </c>
      <c r="I1371" s="29">
        <f>'Data Source'!J1361</f>
        <v>0</v>
      </c>
      <c r="J1371" s="29">
        <f>'Data Source'!I1361</f>
        <v>0</v>
      </c>
    </row>
    <row r="1372" spans="1:10" x14ac:dyDescent="0.2">
      <c r="A1372" s="15" t="str">
        <f>IF(ISBLANK('Data Source'!A1362),"",'Data Source'!A1362)</f>
        <v/>
      </c>
      <c r="B1372" s="15" t="str">
        <f>IF(ISBLANK('Data Source'!B1362),"",'Data Source'!B1362)</f>
        <v/>
      </c>
      <c r="C1372" s="15" t="str">
        <f>IF(ISBLANK('Data Source'!C1362),"",'Data Source'!C1362)</f>
        <v/>
      </c>
      <c r="D1372" s="15" t="str">
        <f>IF(ISBLANK('Data Source'!D1362),"",'Data Source'!D1362)</f>
        <v/>
      </c>
      <c r="E1372" s="15" t="str">
        <f>IF(ISBLANK('Data Source'!E1362),"",'Data Source'!E1362)</f>
        <v/>
      </c>
      <c r="F1372" s="26" t="str">
        <f t="shared" si="43"/>
        <v>A</v>
      </c>
      <c r="G1372" s="27">
        <f t="shared" si="44"/>
        <v>0</v>
      </c>
      <c r="H1372" s="28">
        <f>('Dynamic-Activity'!$C$7*'Data Source'!$BI1362)+('Dynamic-Activity'!$G$7*'Data Source'!$BL1362)+('Dynamic-Activity'!$K$7*'Data Source'!$BO1362)+('Dynamic-Activity'!$C$15*'Data Source'!$BR1362)+('Dynamic-Activity'!$G$15*'Data Source'!$BU1362)+('Dynamic-Activity'!$K$15*'Data Source'!$BX1362)+('Dynamic-Activity'!$C$23*'Data Source'!$CA1362)+('Dynamic-Activity'!$G$23*'Data Source'!$CE1362)+('Dynamic-Activity'!$K$23*'Data Source'!$CI1362)+('Dynamic-Activity'!$C$31*'Data Source'!$CM1362)</f>
        <v>0</v>
      </c>
      <c r="I1372" s="29">
        <f>'Data Source'!J1362</f>
        <v>0</v>
      </c>
      <c r="J1372" s="29">
        <f>'Data Source'!I1362</f>
        <v>0</v>
      </c>
    </row>
    <row r="1373" spans="1:10" x14ac:dyDescent="0.2">
      <c r="A1373" s="15" t="str">
        <f>IF(ISBLANK('Data Source'!A1363),"",'Data Source'!A1363)</f>
        <v/>
      </c>
      <c r="B1373" s="15" t="str">
        <f>IF(ISBLANK('Data Source'!B1363),"",'Data Source'!B1363)</f>
        <v/>
      </c>
      <c r="C1373" s="15" t="str">
        <f>IF(ISBLANK('Data Source'!C1363),"",'Data Source'!C1363)</f>
        <v/>
      </c>
      <c r="D1373" s="15" t="str">
        <f>IF(ISBLANK('Data Source'!D1363),"",'Data Source'!D1363)</f>
        <v/>
      </c>
      <c r="E1373" s="15" t="str">
        <f>IF(ISBLANK('Data Source'!E1363),"",'Data Source'!E1363)</f>
        <v/>
      </c>
      <c r="F1373" s="26" t="str">
        <f t="shared" si="43"/>
        <v>A</v>
      </c>
      <c r="G1373" s="27">
        <f t="shared" si="44"/>
        <v>0</v>
      </c>
      <c r="H1373" s="28">
        <f>('Dynamic-Activity'!$C$7*'Data Source'!$BI1363)+('Dynamic-Activity'!$G$7*'Data Source'!$BL1363)+('Dynamic-Activity'!$K$7*'Data Source'!$BO1363)+('Dynamic-Activity'!$C$15*'Data Source'!$BR1363)+('Dynamic-Activity'!$G$15*'Data Source'!$BU1363)+('Dynamic-Activity'!$K$15*'Data Source'!$BX1363)+('Dynamic-Activity'!$C$23*'Data Source'!$CA1363)+('Dynamic-Activity'!$G$23*'Data Source'!$CE1363)+('Dynamic-Activity'!$K$23*'Data Source'!$CI1363)+('Dynamic-Activity'!$C$31*'Data Source'!$CM1363)</f>
        <v>0</v>
      </c>
      <c r="I1373" s="29">
        <f>'Data Source'!J1363</f>
        <v>0</v>
      </c>
      <c r="J1373" s="29">
        <f>'Data Source'!I1363</f>
        <v>0</v>
      </c>
    </row>
    <row r="1374" spans="1:10" x14ac:dyDescent="0.2">
      <c r="A1374" s="15" t="str">
        <f>IF(ISBLANK('Data Source'!A1364),"",'Data Source'!A1364)</f>
        <v/>
      </c>
      <c r="B1374" s="15" t="str">
        <f>IF(ISBLANK('Data Source'!B1364),"",'Data Source'!B1364)</f>
        <v/>
      </c>
      <c r="C1374" s="15" t="str">
        <f>IF(ISBLANK('Data Source'!C1364),"",'Data Source'!C1364)</f>
        <v/>
      </c>
      <c r="D1374" s="15" t="str">
        <f>IF(ISBLANK('Data Source'!D1364),"",'Data Source'!D1364)</f>
        <v/>
      </c>
      <c r="E1374" s="15" t="str">
        <f>IF(ISBLANK('Data Source'!E1364),"",'Data Source'!E1364)</f>
        <v/>
      </c>
      <c r="F1374" s="26" t="str">
        <f t="shared" si="43"/>
        <v>A</v>
      </c>
      <c r="G1374" s="27">
        <f t="shared" si="44"/>
        <v>0</v>
      </c>
      <c r="H1374" s="28">
        <f>('Dynamic-Activity'!$C$7*'Data Source'!$BI1364)+('Dynamic-Activity'!$G$7*'Data Source'!$BL1364)+('Dynamic-Activity'!$K$7*'Data Source'!$BO1364)+('Dynamic-Activity'!$C$15*'Data Source'!$BR1364)+('Dynamic-Activity'!$G$15*'Data Source'!$BU1364)+('Dynamic-Activity'!$K$15*'Data Source'!$BX1364)+('Dynamic-Activity'!$C$23*'Data Source'!$CA1364)+('Dynamic-Activity'!$G$23*'Data Source'!$CE1364)+('Dynamic-Activity'!$K$23*'Data Source'!$CI1364)+('Dynamic-Activity'!$C$31*'Data Source'!$CM1364)</f>
        <v>0</v>
      </c>
      <c r="I1374" s="29">
        <f>'Data Source'!J1364</f>
        <v>0</v>
      </c>
      <c r="J1374" s="29">
        <f>'Data Source'!I1364</f>
        <v>0</v>
      </c>
    </row>
    <row r="1375" spans="1:10" x14ac:dyDescent="0.2">
      <c r="A1375" s="15" t="str">
        <f>IF(ISBLANK('Data Source'!A1365),"",'Data Source'!A1365)</f>
        <v/>
      </c>
      <c r="B1375" s="15" t="str">
        <f>IF(ISBLANK('Data Source'!B1365),"",'Data Source'!B1365)</f>
        <v/>
      </c>
      <c r="C1375" s="15" t="str">
        <f>IF(ISBLANK('Data Source'!C1365),"",'Data Source'!C1365)</f>
        <v/>
      </c>
      <c r="D1375" s="15" t="str">
        <f>IF(ISBLANK('Data Source'!D1365),"",'Data Source'!D1365)</f>
        <v/>
      </c>
      <c r="E1375" s="15" t="str">
        <f>IF(ISBLANK('Data Source'!E1365),"",'Data Source'!E1365)</f>
        <v/>
      </c>
      <c r="F1375" s="26" t="str">
        <f t="shared" si="43"/>
        <v>A</v>
      </c>
      <c r="G1375" s="27">
        <f t="shared" si="44"/>
        <v>0</v>
      </c>
      <c r="H1375" s="28">
        <f>('Dynamic-Activity'!$C$7*'Data Source'!$BI1365)+('Dynamic-Activity'!$G$7*'Data Source'!$BL1365)+('Dynamic-Activity'!$K$7*'Data Source'!$BO1365)+('Dynamic-Activity'!$C$15*'Data Source'!$BR1365)+('Dynamic-Activity'!$G$15*'Data Source'!$BU1365)+('Dynamic-Activity'!$K$15*'Data Source'!$BX1365)+('Dynamic-Activity'!$C$23*'Data Source'!$CA1365)+('Dynamic-Activity'!$G$23*'Data Source'!$CE1365)+('Dynamic-Activity'!$K$23*'Data Source'!$CI1365)+('Dynamic-Activity'!$C$31*'Data Source'!$CM1365)</f>
        <v>0</v>
      </c>
      <c r="I1375" s="29">
        <f>'Data Source'!J1365</f>
        <v>0</v>
      </c>
      <c r="J1375" s="29">
        <f>'Data Source'!I1365</f>
        <v>0</v>
      </c>
    </row>
    <row r="1376" spans="1:10" x14ac:dyDescent="0.2">
      <c r="A1376" s="15" t="str">
        <f>IF(ISBLANK('Data Source'!A1366),"",'Data Source'!A1366)</f>
        <v/>
      </c>
      <c r="B1376" s="15" t="str">
        <f>IF(ISBLANK('Data Source'!B1366),"",'Data Source'!B1366)</f>
        <v/>
      </c>
      <c r="C1376" s="15" t="str">
        <f>IF(ISBLANK('Data Source'!C1366),"",'Data Source'!C1366)</f>
        <v/>
      </c>
      <c r="D1376" s="15" t="str">
        <f>IF(ISBLANK('Data Source'!D1366),"",'Data Source'!D1366)</f>
        <v/>
      </c>
      <c r="E1376" s="15" t="str">
        <f>IF(ISBLANK('Data Source'!E1366),"",'Data Source'!E1366)</f>
        <v/>
      </c>
      <c r="F1376" s="26" t="str">
        <f t="shared" si="43"/>
        <v>A</v>
      </c>
      <c r="G1376" s="27">
        <f t="shared" si="44"/>
        <v>0</v>
      </c>
      <c r="H1376" s="28">
        <f>('Dynamic-Activity'!$C$7*'Data Source'!$BI1366)+('Dynamic-Activity'!$G$7*'Data Source'!$BL1366)+('Dynamic-Activity'!$K$7*'Data Source'!$BO1366)+('Dynamic-Activity'!$C$15*'Data Source'!$BR1366)+('Dynamic-Activity'!$G$15*'Data Source'!$BU1366)+('Dynamic-Activity'!$K$15*'Data Source'!$BX1366)+('Dynamic-Activity'!$C$23*'Data Source'!$CA1366)+('Dynamic-Activity'!$G$23*'Data Source'!$CE1366)+('Dynamic-Activity'!$K$23*'Data Source'!$CI1366)+('Dynamic-Activity'!$C$31*'Data Source'!$CM1366)</f>
        <v>0</v>
      </c>
      <c r="I1376" s="29">
        <f>'Data Source'!J1366</f>
        <v>0</v>
      </c>
      <c r="J1376" s="29">
        <f>'Data Source'!I1366</f>
        <v>0</v>
      </c>
    </row>
    <row r="1377" spans="1:10" x14ac:dyDescent="0.2">
      <c r="A1377" s="15" t="str">
        <f>IF(ISBLANK('Data Source'!A1367),"",'Data Source'!A1367)</f>
        <v/>
      </c>
      <c r="B1377" s="15" t="str">
        <f>IF(ISBLANK('Data Source'!B1367),"",'Data Source'!B1367)</f>
        <v/>
      </c>
      <c r="C1377" s="15" t="str">
        <f>IF(ISBLANK('Data Source'!C1367),"",'Data Source'!C1367)</f>
        <v/>
      </c>
      <c r="D1377" s="15" t="str">
        <f>IF(ISBLANK('Data Source'!D1367),"",'Data Source'!D1367)</f>
        <v/>
      </c>
      <c r="E1377" s="15" t="str">
        <f>IF(ISBLANK('Data Source'!E1367),"",'Data Source'!E1367)</f>
        <v/>
      </c>
      <c r="F1377" s="26" t="str">
        <f t="shared" si="43"/>
        <v>A</v>
      </c>
      <c r="G1377" s="27">
        <f t="shared" si="44"/>
        <v>0</v>
      </c>
      <c r="H1377" s="28">
        <f>('Dynamic-Activity'!$C$7*'Data Source'!$BI1367)+('Dynamic-Activity'!$G$7*'Data Source'!$BL1367)+('Dynamic-Activity'!$K$7*'Data Source'!$BO1367)+('Dynamic-Activity'!$C$15*'Data Source'!$BR1367)+('Dynamic-Activity'!$G$15*'Data Source'!$BU1367)+('Dynamic-Activity'!$K$15*'Data Source'!$BX1367)+('Dynamic-Activity'!$C$23*'Data Source'!$CA1367)+('Dynamic-Activity'!$G$23*'Data Source'!$CE1367)+('Dynamic-Activity'!$K$23*'Data Source'!$CI1367)+('Dynamic-Activity'!$C$31*'Data Source'!$CM1367)</f>
        <v>0</v>
      </c>
      <c r="I1377" s="29">
        <f>'Data Source'!J1367</f>
        <v>0</v>
      </c>
      <c r="J1377" s="29">
        <f>'Data Source'!I1367</f>
        <v>0</v>
      </c>
    </row>
    <row r="1378" spans="1:10" x14ac:dyDescent="0.2">
      <c r="A1378" s="15" t="str">
        <f>IF(ISBLANK('Data Source'!A1368),"",'Data Source'!A1368)</f>
        <v/>
      </c>
      <c r="B1378" s="15" t="str">
        <f>IF(ISBLANK('Data Source'!B1368),"",'Data Source'!B1368)</f>
        <v/>
      </c>
      <c r="C1378" s="15" t="str">
        <f>IF(ISBLANK('Data Source'!C1368),"",'Data Source'!C1368)</f>
        <v/>
      </c>
      <c r="D1378" s="15" t="str">
        <f>IF(ISBLANK('Data Source'!D1368),"",'Data Source'!D1368)</f>
        <v/>
      </c>
      <c r="E1378" s="15" t="str">
        <f>IF(ISBLANK('Data Source'!E1368),"",'Data Source'!E1368)</f>
        <v/>
      </c>
      <c r="F1378" s="26" t="str">
        <f t="shared" si="43"/>
        <v>A</v>
      </c>
      <c r="G1378" s="27">
        <f t="shared" si="44"/>
        <v>0</v>
      </c>
      <c r="H1378" s="28">
        <f>('Dynamic-Activity'!$C$7*'Data Source'!$BI1368)+('Dynamic-Activity'!$G$7*'Data Source'!$BL1368)+('Dynamic-Activity'!$K$7*'Data Source'!$BO1368)+('Dynamic-Activity'!$C$15*'Data Source'!$BR1368)+('Dynamic-Activity'!$G$15*'Data Source'!$BU1368)+('Dynamic-Activity'!$K$15*'Data Source'!$BX1368)+('Dynamic-Activity'!$C$23*'Data Source'!$CA1368)+('Dynamic-Activity'!$G$23*'Data Source'!$CE1368)+('Dynamic-Activity'!$K$23*'Data Source'!$CI1368)+('Dynamic-Activity'!$C$31*'Data Source'!$CM1368)</f>
        <v>0</v>
      </c>
      <c r="I1378" s="29">
        <f>'Data Source'!J1368</f>
        <v>0</v>
      </c>
      <c r="J1378" s="29">
        <f>'Data Source'!I1368</f>
        <v>0</v>
      </c>
    </row>
    <row r="1379" spans="1:10" x14ac:dyDescent="0.2">
      <c r="A1379" s="15" t="str">
        <f>IF(ISBLANK('Data Source'!A1369),"",'Data Source'!A1369)</f>
        <v/>
      </c>
      <c r="B1379" s="15" t="str">
        <f>IF(ISBLANK('Data Source'!B1369),"",'Data Source'!B1369)</f>
        <v/>
      </c>
      <c r="C1379" s="15" t="str">
        <f>IF(ISBLANK('Data Source'!C1369),"",'Data Source'!C1369)</f>
        <v/>
      </c>
      <c r="D1379" s="15" t="str">
        <f>IF(ISBLANK('Data Source'!D1369),"",'Data Source'!D1369)</f>
        <v/>
      </c>
      <c r="E1379" s="15" t="str">
        <f>IF(ISBLANK('Data Source'!E1369),"",'Data Source'!E1369)</f>
        <v/>
      </c>
      <c r="F1379" s="26" t="str">
        <f t="shared" si="43"/>
        <v>A</v>
      </c>
      <c r="G1379" s="27">
        <f t="shared" si="44"/>
        <v>0</v>
      </c>
      <c r="H1379" s="28">
        <f>('Dynamic-Activity'!$C$7*'Data Source'!$BI1369)+('Dynamic-Activity'!$G$7*'Data Source'!$BL1369)+('Dynamic-Activity'!$K$7*'Data Source'!$BO1369)+('Dynamic-Activity'!$C$15*'Data Source'!$BR1369)+('Dynamic-Activity'!$G$15*'Data Source'!$BU1369)+('Dynamic-Activity'!$K$15*'Data Source'!$BX1369)+('Dynamic-Activity'!$C$23*'Data Source'!$CA1369)+('Dynamic-Activity'!$G$23*'Data Source'!$CE1369)+('Dynamic-Activity'!$K$23*'Data Source'!$CI1369)+('Dynamic-Activity'!$C$31*'Data Source'!$CM1369)</f>
        <v>0</v>
      </c>
      <c r="I1379" s="29">
        <f>'Data Source'!J1369</f>
        <v>0</v>
      </c>
      <c r="J1379" s="29">
        <f>'Data Source'!I1369</f>
        <v>0</v>
      </c>
    </row>
    <row r="1380" spans="1:10" x14ac:dyDescent="0.2">
      <c r="A1380" s="15" t="str">
        <f>IF(ISBLANK('Data Source'!A1370),"",'Data Source'!A1370)</f>
        <v/>
      </c>
      <c r="B1380" s="15" t="str">
        <f>IF(ISBLANK('Data Source'!B1370),"",'Data Source'!B1370)</f>
        <v/>
      </c>
      <c r="C1380" s="15" t="str">
        <f>IF(ISBLANK('Data Source'!C1370),"",'Data Source'!C1370)</f>
        <v/>
      </c>
      <c r="D1380" s="15" t="str">
        <f>IF(ISBLANK('Data Source'!D1370),"",'Data Source'!D1370)</f>
        <v/>
      </c>
      <c r="E1380" s="15" t="str">
        <f>IF(ISBLANK('Data Source'!E1370),"",'Data Source'!E1370)</f>
        <v/>
      </c>
      <c r="F1380" s="26" t="str">
        <f t="shared" si="43"/>
        <v>A</v>
      </c>
      <c r="G1380" s="27">
        <f t="shared" si="44"/>
        <v>0</v>
      </c>
      <c r="H1380" s="28">
        <f>('Dynamic-Activity'!$C$7*'Data Source'!$BI1370)+('Dynamic-Activity'!$G$7*'Data Source'!$BL1370)+('Dynamic-Activity'!$K$7*'Data Source'!$BO1370)+('Dynamic-Activity'!$C$15*'Data Source'!$BR1370)+('Dynamic-Activity'!$G$15*'Data Source'!$BU1370)+('Dynamic-Activity'!$K$15*'Data Source'!$BX1370)+('Dynamic-Activity'!$C$23*'Data Source'!$CA1370)+('Dynamic-Activity'!$G$23*'Data Source'!$CE1370)+('Dynamic-Activity'!$K$23*'Data Source'!$CI1370)+('Dynamic-Activity'!$C$31*'Data Source'!$CM1370)</f>
        <v>0</v>
      </c>
      <c r="I1380" s="29">
        <f>'Data Source'!J1370</f>
        <v>0</v>
      </c>
      <c r="J1380" s="29">
        <f>'Data Source'!I1370</f>
        <v>0</v>
      </c>
    </row>
    <row r="1381" spans="1:10" x14ac:dyDescent="0.2">
      <c r="A1381" s="15" t="str">
        <f>IF(ISBLANK('Data Source'!A1371),"",'Data Source'!A1371)</f>
        <v/>
      </c>
      <c r="B1381" s="15" t="str">
        <f>IF(ISBLANK('Data Source'!B1371),"",'Data Source'!B1371)</f>
        <v/>
      </c>
      <c r="C1381" s="15" t="str">
        <f>IF(ISBLANK('Data Source'!C1371),"",'Data Source'!C1371)</f>
        <v/>
      </c>
      <c r="D1381" s="15" t="str">
        <f>IF(ISBLANK('Data Source'!D1371),"",'Data Source'!D1371)</f>
        <v/>
      </c>
      <c r="E1381" s="15" t="str">
        <f>IF(ISBLANK('Data Source'!E1371),"",'Data Source'!E1371)</f>
        <v/>
      </c>
      <c r="F1381" s="26" t="str">
        <f t="shared" si="43"/>
        <v>A</v>
      </c>
      <c r="G1381" s="27">
        <f t="shared" si="44"/>
        <v>0</v>
      </c>
      <c r="H1381" s="28">
        <f>('Dynamic-Activity'!$C$7*'Data Source'!$BI1371)+('Dynamic-Activity'!$G$7*'Data Source'!$BL1371)+('Dynamic-Activity'!$K$7*'Data Source'!$BO1371)+('Dynamic-Activity'!$C$15*'Data Source'!$BR1371)+('Dynamic-Activity'!$G$15*'Data Source'!$BU1371)+('Dynamic-Activity'!$K$15*'Data Source'!$BX1371)+('Dynamic-Activity'!$C$23*'Data Source'!$CA1371)+('Dynamic-Activity'!$G$23*'Data Source'!$CE1371)+('Dynamic-Activity'!$K$23*'Data Source'!$CI1371)+('Dynamic-Activity'!$C$31*'Data Source'!$CM1371)</f>
        <v>0</v>
      </c>
      <c r="I1381" s="29">
        <f>'Data Source'!J1371</f>
        <v>0</v>
      </c>
      <c r="J1381" s="29">
        <f>'Data Source'!I1371</f>
        <v>0</v>
      </c>
    </row>
    <row r="1382" spans="1:10" x14ac:dyDescent="0.2">
      <c r="A1382" s="15" t="str">
        <f>IF(ISBLANK('Data Source'!A1372),"",'Data Source'!A1372)</f>
        <v/>
      </c>
      <c r="B1382" s="15" t="str">
        <f>IF(ISBLANK('Data Source'!B1372),"",'Data Source'!B1372)</f>
        <v/>
      </c>
      <c r="C1382" s="15" t="str">
        <f>IF(ISBLANK('Data Source'!C1372),"",'Data Source'!C1372)</f>
        <v/>
      </c>
      <c r="D1382" s="15" t="str">
        <f>IF(ISBLANK('Data Source'!D1372),"",'Data Source'!D1372)</f>
        <v/>
      </c>
      <c r="E1382" s="15" t="str">
        <f>IF(ISBLANK('Data Source'!E1372),"",'Data Source'!E1372)</f>
        <v/>
      </c>
      <c r="F1382" s="26" t="str">
        <f t="shared" si="43"/>
        <v>A</v>
      </c>
      <c r="G1382" s="27">
        <f t="shared" si="44"/>
        <v>0</v>
      </c>
      <c r="H1382" s="28">
        <f>('Dynamic-Activity'!$C$7*'Data Source'!$BI1372)+('Dynamic-Activity'!$G$7*'Data Source'!$BL1372)+('Dynamic-Activity'!$K$7*'Data Source'!$BO1372)+('Dynamic-Activity'!$C$15*'Data Source'!$BR1372)+('Dynamic-Activity'!$G$15*'Data Source'!$BU1372)+('Dynamic-Activity'!$K$15*'Data Source'!$BX1372)+('Dynamic-Activity'!$C$23*'Data Source'!$CA1372)+('Dynamic-Activity'!$G$23*'Data Source'!$CE1372)+('Dynamic-Activity'!$K$23*'Data Source'!$CI1372)+('Dynamic-Activity'!$C$31*'Data Source'!$CM1372)</f>
        <v>0</v>
      </c>
      <c r="I1382" s="29">
        <f>'Data Source'!J1372</f>
        <v>0</v>
      </c>
      <c r="J1382" s="29">
        <f>'Data Source'!I1372</f>
        <v>0</v>
      </c>
    </row>
    <row r="1383" spans="1:10" x14ac:dyDescent="0.2">
      <c r="A1383" s="15" t="str">
        <f>IF(ISBLANK('Data Source'!A1373),"",'Data Source'!A1373)</f>
        <v/>
      </c>
      <c r="B1383" s="15" t="str">
        <f>IF(ISBLANK('Data Source'!B1373),"",'Data Source'!B1373)</f>
        <v/>
      </c>
      <c r="C1383" s="15" t="str">
        <f>IF(ISBLANK('Data Source'!C1373),"",'Data Source'!C1373)</f>
        <v/>
      </c>
      <c r="D1383" s="15" t="str">
        <f>IF(ISBLANK('Data Source'!D1373),"",'Data Source'!D1373)</f>
        <v/>
      </c>
      <c r="E1383" s="15" t="str">
        <f>IF(ISBLANK('Data Source'!E1373),"",'Data Source'!E1373)</f>
        <v/>
      </c>
      <c r="F1383" s="26" t="str">
        <f t="shared" si="43"/>
        <v>A</v>
      </c>
      <c r="G1383" s="27">
        <f t="shared" si="44"/>
        <v>0</v>
      </c>
      <c r="H1383" s="28">
        <f>('Dynamic-Activity'!$C$7*'Data Source'!$BI1373)+('Dynamic-Activity'!$G$7*'Data Source'!$BL1373)+('Dynamic-Activity'!$K$7*'Data Source'!$BO1373)+('Dynamic-Activity'!$C$15*'Data Source'!$BR1373)+('Dynamic-Activity'!$G$15*'Data Source'!$BU1373)+('Dynamic-Activity'!$K$15*'Data Source'!$BX1373)+('Dynamic-Activity'!$C$23*'Data Source'!$CA1373)+('Dynamic-Activity'!$G$23*'Data Source'!$CE1373)+('Dynamic-Activity'!$K$23*'Data Source'!$CI1373)+('Dynamic-Activity'!$C$31*'Data Source'!$CM1373)</f>
        <v>0</v>
      </c>
      <c r="I1383" s="29">
        <f>'Data Source'!J1373</f>
        <v>0</v>
      </c>
      <c r="J1383" s="29">
        <f>'Data Source'!I1373</f>
        <v>0</v>
      </c>
    </row>
    <row r="1384" spans="1:10" x14ac:dyDescent="0.2">
      <c r="A1384" s="15" t="str">
        <f>IF(ISBLANK('Data Source'!A1374),"",'Data Source'!A1374)</f>
        <v/>
      </c>
      <c r="B1384" s="15" t="str">
        <f>IF(ISBLANK('Data Source'!B1374),"",'Data Source'!B1374)</f>
        <v/>
      </c>
      <c r="C1384" s="15" t="str">
        <f>IF(ISBLANK('Data Source'!C1374),"",'Data Source'!C1374)</f>
        <v/>
      </c>
      <c r="D1384" s="15" t="str">
        <f>IF(ISBLANK('Data Source'!D1374),"",'Data Source'!D1374)</f>
        <v/>
      </c>
      <c r="E1384" s="15" t="str">
        <f>IF(ISBLANK('Data Source'!E1374),"",'Data Source'!E1374)</f>
        <v/>
      </c>
      <c r="F1384" s="26" t="str">
        <f t="shared" si="43"/>
        <v>A</v>
      </c>
      <c r="G1384" s="27">
        <f t="shared" si="44"/>
        <v>0</v>
      </c>
      <c r="H1384" s="28">
        <f>('Dynamic-Activity'!$C$7*'Data Source'!$BI1374)+('Dynamic-Activity'!$G$7*'Data Source'!$BL1374)+('Dynamic-Activity'!$K$7*'Data Source'!$BO1374)+('Dynamic-Activity'!$C$15*'Data Source'!$BR1374)+('Dynamic-Activity'!$G$15*'Data Source'!$BU1374)+('Dynamic-Activity'!$K$15*'Data Source'!$BX1374)+('Dynamic-Activity'!$C$23*'Data Source'!$CA1374)+('Dynamic-Activity'!$G$23*'Data Source'!$CE1374)+('Dynamic-Activity'!$K$23*'Data Source'!$CI1374)+('Dynamic-Activity'!$C$31*'Data Source'!$CM1374)</f>
        <v>0</v>
      </c>
      <c r="I1384" s="29">
        <f>'Data Source'!J1374</f>
        <v>0</v>
      </c>
      <c r="J1384" s="29">
        <f>'Data Source'!I1374</f>
        <v>0</v>
      </c>
    </row>
    <row r="1385" spans="1:10" x14ac:dyDescent="0.2">
      <c r="A1385" s="15" t="str">
        <f>IF(ISBLANK('Data Source'!A1375),"",'Data Source'!A1375)</f>
        <v/>
      </c>
      <c r="B1385" s="15" t="str">
        <f>IF(ISBLANK('Data Source'!B1375),"",'Data Source'!B1375)</f>
        <v/>
      </c>
      <c r="C1385" s="15" t="str">
        <f>IF(ISBLANK('Data Source'!C1375),"",'Data Source'!C1375)</f>
        <v/>
      </c>
      <c r="D1385" s="15" t="str">
        <f>IF(ISBLANK('Data Source'!D1375),"",'Data Source'!D1375)</f>
        <v/>
      </c>
      <c r="E1385" s="15" t="str">
        <f>IF(ISBLANK('Data Source'!E1375),"",'Data Source'!E1375)</f>
        <v/>
      </c>
      <c r="F1385" s="26" t="str">
        <f t="shared" si="43"/>
        <v>A</v>
      </c>
      <c r="G1385" s="27">
        <f t="shared" si="44"/>
        <v>0</v>
      </c>
      <c r="H1385" s="28">
        <f>('Dynamic-Activity'!$C$7*'Data Source'!$BI1375)+('Dynamic-Activity'!$G$7*'Data Source'!$BL1375)+('Dynamic-Activity'!$K$7*'Data Source'!$BO1375)+('Dynamic-Activity'!$C$15*'Data Source'!$BR1375)+('Dynamic-Activity'!$G$15*'Data Source'!$BU1375)+('Dynamic-Activity'!$K$15*'Data Source'!$BX1375)+('Dynamic-Activity'!$C$23*'Data Source'!$CA1375)+('Dynamic-Activity'!$G$23*'Data Source'!$CE1375)+('Dynamic-Activity'!$K$23*'Data Source'!$CI1375)+('Dynamic-Activity'!$C$31*'Data Source'!$CM1375)</f>
        <v>0</v>
      </c>
      <c r="I1385" s="29">
        <f>'Data Source'!J1375</f>
        <v>0</v>
      </c>
      <c r="J1385" s="29">
        <f>'Data Source'!I1375</f>
        <v>0</v>
      </c>
    </row>
    <row r="1386" spans="1:10" x14ac:dyDescent="0.2">
      <c r="A1386" s="15" t="str">
        <f>IF(ISBLANK('Data Source'!A1376),"",'Data Source'!A1376)</f>
        <v/>
      </c>
      <c r="B1386" s="15" t="str">
        <f>IF(ISBLANK('Data Source'!B1376),"",'Data Source'!B1376)</f>
        <v/>
      </c>
      <c r="C1386" s="15" t="str">
        <f>IF(ISBLANK('Data Source'!C1376),"",'Data Source'!C1376)</f>
        <v/>
      </c>
      <c r="D1386" s="15" t="str">
        <f>IF(ISBLANK('Data Source'!D1376),"",'Data Source'!D1376)</f>
        <v/>
      </c>
      <c r="E1386" s="15" t="str">
        <f>IF(ISBLANK('Data Source'!E1376),"",'Data Source'!E1376)</f>
        <v/>
      </c>
      <c r="F1386" s="26" t="str">
        <f t="shared" si="43"/>
        <v>A</v>
      </c>
      <c r="G1386" s="27">
        <f t="shared" si="44"/>
        <v>0</v>
      </c>
      <c r="H1386" s="28">
        <f>('Dynamic-Activity'!$C$7*'Data Source'!$BI1376)+('Dynamic-Activity'!$G$7*'Data Source'!$BL1376)+('Dynamic-Activity'!$K$7*'Data Source'!$BO1376)+('Dynamic-Activity'!$C$15*'Data Source'!$BR1376)+('Dynamic-Activity'!$G$15*'Data Source'!$BU1376)+('Dynamic-Activity'!$K$15*'Data Source'!$BX1376)+('Dynamic-Activity'!$C$23*'Data Source'!$CA1376)+('Dynamic-Activity'!$G$23*'Data Source'!$CE1376)+('Dynamic-Activity'!$K$23*'Data Source'!$CI1376)+('Dynamic-Activity'!$C$31*'Data Source'!$CM1376)</f>
        <v>0</v>
      </c>
      <c r="I1386" s="29">
        <f>'Data Source'!J1376</f>
        <v>0</v>
      </c>
      <c r="J1386" s="29">
        <f>'Data Source'!I1376</f>
        <v>0</v>
      </c>
    </row>
    <row r="1387" spans="1:10" x14ac:dyDescent="0.2">
      <c r="A1387" s="15" t="str">
        <f>IF(ISBLANK('Data Source'!A1377),"",'Data Source'!A1377)</f>
        <v/>
      </c>
      <c r="B1387" s="15" t="str">
        <f>IF(ISBLANK('Data Source'!B1377),"",'Data Source'!B1377)</f>
        <v/>
      </c>
      <c r="C1387" s="15" t="str">
        <f>IF(ISBLANK('Data Source'!C1377),"",'Data Source'!C1377)</f>
        <v/>
      </c>
      <c r="D1387" s="15" t="str">
        <f>IF(ISBLANK('Data Source'!D1377),"",'Data Source'!D1377)</f>
        <v/>
      </c>
      <c r="E1387" s="15" t="str">
        <f>IF(ISBLANK('Data Source'!E1377),"",'Data Source'!E1377)</f>
        <v/>
      </c>
      <c r="F1387" s="26" t="str">
        <f t="shared" si="43"/>
        <v>A</v>
      </c>
      <c r="G1387" s="27">
        <f t="shared" si="44"/>
        <v>0</v>
      </c>
      <c r="H1387" s="28">
        <f>('Dynamic-Activity'!$C$7*'Data Source'!$BI1377)+('Dynamic-Activity'!$G$7*'Data Source'!$BL1377)+('Dynamic-Activity'!$K$7*'Data Source'!$BO1377)+('Dynamic-Activity'!$C$15*'Data Source'!$BR1377)+('Dynamic-Activity'!$G$15*'Data Source'!$BU1377)+('Dynamic-Activity'!$K$15*'Data Source'!$BX1377)+('Dynamic-Activity'!$C$23*'Data Source'!$CA1377)+('Dynamic-Activity'!$G$23*'Data Source'!$CE1377)+('Dynamic-Activity'!$K$23*'Data Source'!$CI1377)+('Dynamic-Activity'!$C$31*'Data Source'!$CM1377)</f>
        <v>0</v>
      </c>
      <c r="I1387" s="29">
        <f>'Data Source'!J1377</f>
        <v>0</v>
      </c>
      <c r="J1387" s="29">
        <f>'Data Source'!I1377</f>
        <v>0</v>
      </c>
    </row>
    <row r="1388" spans="1:10" x14ac:dyDescent="0.2">
      <c r="A1388" s="15" t="str">
        <f>IF(ISBLANK('Data Source'!A1378),"",'Data Source'!A1378)</f>
        <v/>
      </c>
      <c r="B1388" s="15" t="str">
        <f>IF(ISBLANK('Data Source'!B1378),"",'Data Source'!B1378)</f>
        <v/>
      </c>
      <c r="C1388" s="15" t="str">
        <f>IF(ISBLANK('Data Source'!C1378),"",'Data Source'!C1378)</f>
        <v/>
      </c>
      <c r="D1388" s="15" t="str">
        <f>IF(ISBLANK('Data Source'!D1378),"",'Data Source'!D1378)</f>
        <v/>
      </c>
      <c r="E1388" s="15" t="str">
        <f>IF(ISBLANK('Data Source'!E1378),"",'Data Source'!E1378)</f>
        <v/>
      </c>
      <c r="F1388" s="26" t="str">
        <f t="shared" si="43"/>
        <v>A</v>
      </c>
      <c r="G1388" s="27">
        <f t="shared" si="44"/>
        <v>0</v>
      </c>
      <c r="H1388" s="28">
        <f>('Dynamic-Activity'!$C$7*'Data Source'!$BI1378)+('Dynamic-Activity'!$G$7*'Data Source'!$BL1378)+('Dynamic-Activity'!$K$7*'Data Source'!$BO1378)+('Dynamic-Activity'!$C$15*'Data Source'!$BR1378)+('Dynamic-Activity'!$G$15*'Data Source'!$BU1378)+('Dynamic-Activity'!$K$15*'Data Source'!$BX1378)+('Dynamic-Activity'!$C$23*'Data Source'!$CA1378)+('Dynamic-Activity'!$G$23*'Data Source'!$CE1378)+('Dynamic-Activity'!$K$23*'Data Source'!$CI1378)+('Dynamic-Activity'!$C$31*'Data Source'!$CM1378)</f>
        <v>0</v>
      </c>
      <c r="I1388" s="29">
        <f>'Data Source'!J1378</f>
        <v>0</v>
      </c>
      <c r="J1388" s="29">
        <f>'Data Source'!I1378</f>
        <v>0</v>
      </c>
    </row>
    <row r="1389" spans="1:10" x14ac:dyDescent="0.2">
      <c r="A1389" s="15" t="str">
        <f>IF(ISBLANK('Data Source'!A1379),"",'Data Source'!A1379)</f>
        <v/>
      </c>
      <c r="B1389" s="15" t="str">
        <f>IF(ISBLANK('Data Source'!B1379),"",'Data Source'!B1379)</f>
        <v/>
      </c>
      <c r="C1389" s="15" t="str">
        <f>IF(ISBLANK('Data Source'!C1379),"",'Data Source'!C1379)</f>
        <v/>
      </c>
      <c r="D1389" s="15" t="str">
        <f>IF(ISBLANK('Data Source'!D1379),"",'Data Source'!D1379)</f>
        <v/>
      </c>
      <c r="E1389" s="15" t="str">
        <f>IF(ISBLANK('Data Source'!E1379),"",'Data Source'!E1379)</f>
        <v/>
      </c>
      <c r="F1389" s="26" t="str">
        <f t="shared" si="43"/>
        <v>A</v>
      </c>
      <c r="G1389" s="27">
        <f t="shared" si="44"/>
        <v>0</v>
      </c>
      <c r="H1389" s="28">
        <f>('Dynamic-Activity'!$C$7*'Data Source'!$BI1379)+('Dynamic-Activity'!$G$7*'Data Source'!$BL1379)+('Dynamic-Activity'!$K$7*'Data Source'!$BO1379)+('Dynamic-Activity'!$C$15*'Data Source'!$BR1379)+('Dynamic-Activity'!$G$15*'Data Source'!$BU1379)+('Dynamic-Activity'!$K$15*'Data Source'!$BX1379)+('Dynamic-Activity'!$C$23*'Data Source'!$CA1379)+('Dynamic-Activity'!$G$23*'Data Source'!$CE1379)+('Dynamic-Activity'!$K$23*'Data Source'!$CI1379)+('Dynamic-Activity'!$C$31*'Data Source'!$CM1379)</f>
        <v>0</v>
      </c>
      <c r="I1389" s="29">
        <f>'Data Source'!J1379</f>
        <v>0</v>
      </c>
      <c r="J1389" s="29">
        <f>'Data Source'!I1379</f>
        <v>0</v>
      </c>
    </row>
    <row r="1390" spans="1:10" x14ac:dyDescent="0.2">
      <c r="A1390" s="15" t="str">
        <f>IF(ISBLANK('Data Source'!A1380),"",'Data Source'!A1380)</f>
        <v/>
      </c>
      <c r="B1390" s="15" t="str">
        <f>IF(ISBLANK('Data Source'!B1380),"",'Data Source'!B1380)</f>
        <v/>
      </c>
      <c r="C1390" s="15" t="str">
        <f>IF(ISBLANK('Data Source'!C1380),"",'Data Source'!C1380)</f>
        <v/>
      </c>
      <c r="D1390" s="15" t="str">
        <f>IF(ISBLANK('Data Source'!D1380),"",'Data Source'!D1380)</f>
        <v/>
      </c>
      <c r="E1390" s="15" t="str">
        <f>IF(ISBLANK('Data Source'!E1380),"",'Data Source'!E1380)</f>
        <v/>
      </c>
      <c r="F1390" s="26" t="str">
        <f t="shared" si="43"/>
        <v>A</v>
      </c>
      <c r="G1390" s="27">
        <f t="shared" si="44"/>
        <v>0</v>
      </c>
      <c r="H1390" s="28">
        <f>('Dynamic-Activity'!$C$7*'Data Source'!$BI1380)+('Dynamic-Activity'!$G$7*'Data Source'!$BL1380)+('Dynamic-Activity'!$K$7*'Data Source'!$BO1380)+('Dynamic-Activity'!$C$15*'Data Source'!$BR1380)+('Dynamic-Activity'!$G$15*'Data Source'!$BU1380)+('Dynamic-Activity'!$K$15*'Data Source'!$BX1380)+('Dynamic-Activity'!$C$23*'Data Source'!$CA1380)+('Dynamic-Activity'!$G$23*'Data Source'!$CE1380)+('Dynamic-Activity'!$K$23*'Data Source'!$CI1380)+('Dynamic-Activity'!$C$31*'Data Source'!$CM1380)</f>
        <v>0</v>
      </c>
      <c r="I1390" s="29">
        <f>'Data Source'!J1380</f>
        <v>0</v>
      </c>
      <c r="J1390" s="29">
        <f>'Data Source'!I1380</f>
        <v>0</v>
      </c>
    </row>
    <row r="1391" spans="1:10" x14ac:dyDescent="0.2">
      <c r="A1391" s="15" t="str">
        <f>IF(ISBLANK('Data Source'!A1381),"",'Data Source'!A1381)</f>
        <v/>
      </c>
      <c r="B1391" s="15" t="str">
        <f>IF(ISBLANK('Data Source'!B1381),"",'Data Source'!B1381)</f>
        <v/>
      </c>
      <c r="C1391" s="15" t="str">
        <f>IF(ISBLANK('Data Source'!C1381),"",'Data Source'!C1381)</f>
        <v/>
      </c>
      <c r="D1391" s="15" t="str">
        <f>IF(ISBLANK('Data Source'!D1381),"",'Data Source'!D1381)</f>
        <v/>
      </c>
      <c r="E1391" s="15" t="str">
        <f>IF(ISBLANK('Data Source'!E1381),"",'Data Source'!E1381)</f>
        <v/>
      </c>
      <c r="F1391" s="26" t="str">
        <f t="shared" si="43"/>
        <v>A</v>
      </c>
      <c r="G1391" s="27">
        <f t="shared" si="44"/>
        <v>0</v>
      </c>
      <c r="H1391" s="28">
        <f>('Dynamic-Activity'!$C$7*'Data Source'!$BI1381)+('Dynamic-Activity'!$G$7*'Data Source'!$BL1381)+('Dynamic-Activity'!$K$7*'Data Source'!$BO1381)+('Dynamic-Activity'!$C$15*'Data Source'!$BR1381)+('Dynamic-Activity'!$G$15*'Data Source'!$BU1381)+('Dynamic-Activity'!$K$15*'Data Source'!$BX1381)+('Dynamic-Activity'!$C$23*'Data Source'!$CA1381)+('Dynamic-Activity'!$G$23*'Data Source'!$CE1381)+('Dynamic-Activity'!$K$23*'Data Source'!$CI1381)+('Dynamic-Activity'!$C$31*'Data Source'!$CM1381)</f>
        <v>0</v>
      </c>
      <c r="I1391" s="29">
        <f>'Data Source'!J1381</f>
        <v>0</v>
      </c>
      <c r="J1391" s="29">
        <f>'Data Source'!I1381</f>
        <v>0</v>
      </c>
    </row>
    <row r="1392" spans="1:10" x14ac:dyDescent="0.2">
      <c r="A1392" s="15" t="str">
        <f>IF(ISBLANK('Data Source'!A1382),"",'Data Source'!A1382)</f>
        <v/>
      </c>
      <c r="B1392" s="15" t="str">
        <f>IF(ISBLANK('Data Source'!B1382),"",'Data Source'!B1382)</f>
        <v/>
      </c>
      <c r="C1392" s="15" t="str">
        <f>IF(ISBLANK('Data Source'!C1382),"",'Data Source'!C1382)</f>
        <v/>
      </c>
      <c r="D1392" s="15" t="str">
        <f>IF(ISBLANK('Data Source'!D1382),"",'Data Source'!D1382)</f>
        <v/>
      </c>
      <c r="E1392" s="15" t="str">
        <f>IF(ISBLANK('Data Source'!E1382),"",'Data Source'!E1382)</f>
        <v/>
      </c>
      <c r="F1392" s="26" t="str">
        <f t="shared" si="43"/>
        <v>A</v>
      </c>
      <c r="G1392" s="27">
        <f t="shared" si="44"/>
        <v>0</v>
      </c>
      <c r="H1392" s="28">
        <f>('Dynamic-Activity'!$C$7*'Data Source'!$BI1382)+('Dynamic-Activity'!$G$7*'Data Source'!$BL1382)+('Dynamic-Activity'!$K$7*'Data Source'!$BO1382)+('Dynamic-Activity'!$C$15*'Data Source'!$BR1382)+('Dynamic-Activity'!$G$15*'Data Source'!$BU1382)+('Dynamic-Activity'!$K$15*'Data Source'!$BX1382)+('Dynamic-Activity'!$C$23*'Data Source'!$CA1382)+('Dynamic-Activity'!$G$23*'Data Source'!$CE1382)+('Dynamic-Activity'!$K$23*'Data Source'!$CI1382)+('Dynamic-Activity'!$C$31*'Data Source'!$CM1382)</f>
        <v>0</v>
      </c>
      <c r="I1392" s="29">
        <f>'Data Source'!J1382</f>
        <v>0</v>
      </c>
      <c r="J1392" s="29">
        <f>'Data Source'!I1382</f>
        <v>0</v>
      </c>
    </row>
    <row r="1393" spans="1:10" x14ac:dyDescent="0.2">
      <c r="A1393" s="15" t="str">
        <f>IF(ISBLANK('Data Source'!A1383),"",'Data Source'!A1383)</f>
        <v/>
      </c>
      <c r="B1393" s="15" t="str">
        <f>IF(ISBLANK('Data Source'!B1383),"",'Data Source'!B1383)</f>
        <v/>
      </c>
      <c r="C1393" s="15" t="str">
        <f>IF(ISBLANK('Data Source'!C1383),"",'Data Source'!C1383)</f>
        <v/>
      </c>
      <c r="D1393" s="15" t="str">
        <f>IF(ISBLANK('Data Source'!D1383),"",'Data Source'!D1383)</f>
        <v/>
      </c>
      <c r="E1393" s="15" t="str">
        <f>IF(ISBLANK('Data Source'!E1383),"",'Data Source'!E1383)</f>
        <v/>
      </c>
      <c r="F1393" s="26" t="str">
        <f t="shared" si="43"/>
        <v>A</v>
      </c>
      <c r="G1393" s="27">
        <f t="shared" si="44"/>
        <v>0</v>
      </c>
      <c r="H1393" s="28">
        <f>('Dynamic-Activity'!$C$7*'Data Source'!$BI1383)+('Dynamic-Activity'!$G$7*'Data Source'!$BL1383)+('Dynamic-Activity'!$K$7*'Data Source'!$BO1383)+('Dynamic-Activity'!$C$15*'Data Source'!$BR1383)+('Dynamic-Activity'!$G$15*'Data Source'!$BU1383)+('Dynamic-Activity'!$K$15*'Data Source'!$BX1383)+('Dynamic-Activity'!$C$23*'Data Source'!$CA1383)+('Dynamic-Activity'!$G$23*'Data Source'!$CE1383)+('Dynamic-Activity'!$K$23*'Data Source'!$CI1383)+('Dynamic-Activity'!$C$31*'Data Source'!$CM1383)</f>
        <v>0</v>
      </c>
      <c r="I1393" s="29">
        <f>'Data Source'!J1383</f>
        <v>0</v>
      </c>
      <c r="J1393" s="29">
        <f>'Data Source'!I1383</f>
        <v>0</v>
      </c>
    </row>
    <row r="1394" spans="1:10" x14ac:dyDescent="0.2">
      <c r="A1394" s="15" t="str">
        <f>IF(ISBLANK('Data Source'!A1384),"",'Data Source'!A1384)</f>
        <v/>
      </c>
      <c r="B1394" s="15" t="str">
        <f>IF(ISBLANK('Data Source'!B1384),"",'Data Source'!B1384)</f>
        <v/>
      </c>
      <c r="C1394" s="15" t="str">
        <f>IF(ISBLANK('Data Source'!C1384),"",'Data Source'!C1384)</f>
        <v/>
      </c>
      <c r="D1394" s="15" t="str">
        <f>IF(ISBLANK('Data Source'!D1384),"",'Data Source'!D1384)</f>
        <v/>
      </c>
      <c r="E1394" s="15" t="str">
        <f>IF(ISBLANK('Data Source'!E1384),"",'Data Source'!E1384)</f>
        <v/>
      </c>
      <c r="F1394" s="26" t="str">
        <f t="shared" si="43"/>
        <v>A</v>
      </c>
      <c r="G1394" s="27">
        <f t="shared" si="44"/>
        <v>0</v>
      </c>
      <c r="H1394" s="28">
        <f>('Dynamic-Activity'!$C$7*'Data Source'!$BI1384)+('Dynamic-Activity'!$G$7*'Data Source'!$BL1384)+('Dynamic-Activity'!$K$7*'Data Source'!$BO1384)+('Dynamic-Activity'!$C$15*'Data Source'!$BR1384)+('Dynamic-Activity'!$G$15*'Data Source'!$BU1384)+('Dynamic-Activity'!$K$15*'Data Source'!$BX1384)+('Dynamic-Activity'!$C$23*'Data Source'!$CA1384)+('Dynamic-Activity'!$G$23*'Data Source'!$CE1384)+('Dynamic-Activity'!$K$23*'Data Source'!$CI1384)+('Dynamic-Activity'!$C$31*'Data Source'!$CM1384)</f>
        <v>0</v>
      </c>
      <c r="I1394" s="29">
        <f>'Data Source'!J1384</f>
        <v>0</v>
      </c>
      <c r="J1394" s="29">
        <f>'Data Source'!I1384</f>
        <v>0</v>
      </c>
    </row>
    <row r="1395" spans="1:10" x14ac:dyDescent="0.2">
      <c r="A1395" s="15" t="str">
        <f>IF(ISBLANK('Data Source'!A1385),"",'Data Source'!A1385)</f>
        <v/>
      </c>
      <c r="B1395" s="15" t="str">
        <f>IF(ISBLANK('Data Source'!B1385),"",'Data Source'!B1385)</f>
        <v/>
      </c>
      <c r="C1395" s="15" t="str">
        <f>IF(ISBLANK('Data Source'!C1385),"",'Data Source'!C1385)</f>
        <v/>
      </c>
      <c r="D1395" s="15" t="str">
        <f>IF(ISBLANK('Data Source'!D1385),"",'Data Source'!D1385)</f>
        <v/>
      </c>
      <c r="E1395" s="15" t="str">
        <f>IF(ISBLANK('Data Source'!E1385),"",'Data Source'!E1385)</f>
        <v/>
      </c>
      <c r="F1395" s="26" t="str">
        <f t="shared" si="43"/>
        <v>A</v>
      </c>
      <c r="G1395" s="27">
        <f t="shared" si="44"/>
        <v>0</v>
      </c>
      <c r="H1395" s="28">
        <f>('Dynamic-Activity'!$C$7*'Data Source'!$BI1385)+('Dynamic-Activity'!$G$7*'Data Source'!$BL1385)+('Dynamic-Activity'!$K$7*'Data Source'!$BO1385)+('Dynamic-Activity'!$C$15*'Data Source'!$BR1385)+('Dynamic-Activity'!$G$15*'Data Source'!$BU1385)+('Dynamic-Activity'!$K$15*'Data Source'!$BX1385)+('Dynamic-Activity'!$C$23*'Data Source'!$CA1385)+('Dynamic-Activity'!$G$23*'Data Source'!$CE1385)+('Dynamic-Activity'!$K$23*'Data Source'!$CI1385)+('Dynamic-Activity'!$C$31*'Data Source'!$CM1385)</f>
        <v>0</v>
      </c>
      <c r="I1395" s="29">
        <f>'Data Source'!J1385</f>
        <v>0</v>
      </c>
      <c r="J1395" s="29">
        <f>'Data Source'!I1385</f>
        <v>0</v>
      </c>
    </row>
    <row r="1396" spans="1:10" x14ac:dyDescent="0.2">
      <c r="A1396" s="15" t="str">
        <f>IF(ISBLANK('Data Source'!A1386),"",'Data Source'!A1386)</f>
        <v/>
      </c>
      <c r="B1396" s="15" t="str">
        <f>IF(ISBLANK('Data Source'!B1386),"",'Data Source'!B1386)</f>
        <v/>
      </c>
      <c r="C1396" s="15" t="str">
        <f>IF(ISBLANK('Data Source'!C1386),"",'Data Source'!C1386)</f>
        <v/>
      </c>
      <c r="D1396" s="15" t="str">
        <f>IF(ISBLANK('Data Source'!D1386),"",'Data Source'!D1386)</f>
        <v/>
      </c>
      <c r="E1396" s="15" t="str">
        <f>IF(ISBLANK('Data Source'!E1386),"",'Data Source'!E1386)</f>
        <v/>
      </c>
      <c r="F1396" s="26" t="str">
        <f t="shared" si="43"/>
        <v>A</v>
      </c>
      <c r="G1396" s="27">
        <f t="shared" si="44"/>
        <v>0</v>
      </c>
      <c r="H1396" s="28">
        <f>('Dynamic-Activity'!$C$7*'Data Source'!$BI1386)+('Dynamic-Activity'!$G$7*'Data Source'!$BL1386)+('Dynamic-Activity'!$K$7*'Data Source'!$BO1386)+('Dynamic-Activity'!$C$15*'Data Source'!$BR1386)+('Dynamic-Activity'!$G$15*'Data Source'!$BU1386)+('Dynamic-Activity'!$K$15*'Data Source'!$BX1386)+('Dynamic-Activity'!$C$23*'Data Source'!$CA1386)+('Dynamic-Activity'!$G$23*'Data Source'!$CE1386)+('Dynamic-Activity'!$K$23*'Data Source'!$CI1386)+('Dynamic-Activity'!$C$31*'Data Source'!$CM1386)</f>
        <v>0</v>
      </c>
      <c r="I1396" s="29">
        <f>'Data Source'!J1386</f>
        <v>0</v>
      </c>
      <c r="J1396" s="29">
        <f>'Data Source'!I1386</f>
        <v>0</v>
      </c>
    </row>
    <row r="1397" spans="1:10" x14ac:dyDescent="0.2">
      <c r="A1397" s="15" t="str">
        <f>IF(ISBLANK('Data Source'!A1387),"",'Data Source'!A1387)</f>
        <v/>
      </c>
      <c r="B1397" s="15" t="str">
        <f>IF(ISBLANK('Data Source'!B1387),"",'Data Source'!B1387)</f>
        <v/>
      </c>
      <c r="C1397" s="15" t="str">
        <f>IF(ISBLANK('Data Source'!C1387),"",'Data Source'!C1387)</f>
        <v/>
      </c>
      <c r="D1397" s="15" t="str">
        <f>IF(ISBLANK('Data Source'!D1387),"",'Data Source'!D1387)</f>
        <v/>
      </c>
      <c r="E1397" s="15" t="str">
        <f>IF(ISBLANK('Data Source'!E1387),"",'Data Source'!E1387)</f>
        <v/>
      </c>
      <c r="F1397" s="26" t="str">
        <f t="shared" si="43"/>
        <v>A</v>
      </c>
      <c r="G1397" s="27">
        <f t="shared" si="44"/>
        <v>0</v>
      </c>
      <c r="H1397" s="28">
        <f>('Dynamic-Activity'!$C$7*'Data Source'!$BI1387)+('Dynamic-Activity'!$G$7*'Data Source'!$BL1387)+('Dynamic-Activity'!$K$7*'Data Source'!$BO1387)+('Dynamic-Activity'!$C$15*'Data Source'!$BR1387)+('Dynamic-Activity'!$G$15*'Data Source'!$BU1387)+('Dynamic-Activity'!$K$15*'Data Source'!$BX1387)+('Dynamic-Activity'!$C$23*'Data Source'!$CA1387)+('Dynamic-Activity'!$G$23*'Data Source'!$CE1387)+('Dynamic-Activity'!$K$23*'Data Source'!$CI1387)+('Dynamic-Activity'!$C$31*'Data Source'!$CM1387)</f>
        <v>0</v>
      </c>
      <c r="I1397" s="29">
        <f>'Data Source'!J1387</f>
        <v>0</v>
      </c>
      <c r="J1397" s="29">
        <f>'Data Source'!I1387</f>
        <v>0</v>
      </c>
    </row>
    <row r="1398" spans="1:10" x14ac:dyDescent="0.2">
      <c r="A1398" s="15" t="str">
        <f>IF(ISBLANK('Data Source'!A1388),"",'Data Source'!A1388)</f>
        <v/>
      </c>
      <c r="B1398" s="15" t="str">
        <f>IF(ISBLANK('Data Source'!B1388),"",'Data Source'!B1388)</f>
        <v/>
      </c>
      <c r="C1398" s="15" t="str">
        <f>IF(ISBLANK('Data Source'!C1388),"",'Data Source'!C1388)</f>
        <v/>
      </c>
      <c r="D1398" s="15" t="str">
        <f>IF(ISBLANK('Data Source'!D1388),"",'Data Source'!D1388)</f>
        <v/>
      </c>
      <c r="E1398" s="15" t="str">
        <f>IF(ISBLANK('Data Source'!E1388),"",'Data Source'!E1388)</f>
        <v/>
      </c>
      <c r="F1398" s="26" t="str">
        <f t="shared" si="43"/>
        <v>A</v>
      </c>
      <c r="G1398" s="27">
        <f t="shared" si="44"/>
        <v>0</v>
      </c>
      <c r="H1398" s="28">
        <f>('Dynamic-Activity'!$C$7*'Data Source'!$BI1388)+('Dynamic-Activity'!$G$7*'Data Source'!$BL1388)+('Dynamic-Activity'!$K$7*'Data Source'!$BO1388)+('Dynamic-Activity'!$C$15*'Data Source'!$BR1388)+('Dynamic-Activity'!$G$15*'Data Source'!$BU1388)+('Dynamic-Activity'!$K$15*'Data Source'!$BX1388)+('Dynamic-Activity'!$C$23*'Data Source'!$CA1388)+('Dynamic-Activity'!$G$23*'Data Source'!$CE1388)+('Dynamic-Activity'!$K$23*'Data Source'!$CI1388)+('Dynamic-Activity'!$C$31*'Data Source'!$CM1388)</f>
        <v>0</v>
      </c>
      <c r="I1398" s="29">
        <f>'Data Source'!J1388</f>
        <v>0</v>
      </c>
      <c r="J1398" s="29">
        <f>'Data Source'!I1388</f>
        <v>0</v>
      </c>
    </row>
    <row r="1399" spans="1:10" x14ac:dyDescent="0.2">
      <c r="A1399" s="15" t="str">
        <f>IF(ISBLANK('Data Source'!A1389),"",'Data Source'!A1389)</f>
        <v/>
      </c>
      <c r="B1399" s="15" t="str">
        <f>IF(ISBLANK('Data Source'!B1389),"",'Data Source'!B1389)</f>
        <v/>
      </c>
      <c r="C1399" s="15" t="str">
        <f>IF(ISBLANK('Data Source'!C1389),"",'Data Source'!C1389)</f>
        <v/>
      </c>
      <c r="D1399" s="15" t="str">
        <f>IF(ISBLANK('Data Source'!D1389),"",'Data Source'!D1389)</f>
        <v/>
      </c>
      <c r="E1399" s="15" t="str">
        <f>IF(ISBLANK('Data Source'!E1389),"",'Data Source'!E1389)</f>
        <v/>
      </c>
      <c r="F1399" s="26" t="str">
        <f t="shared" si="43"/>
        <v>A</v>
      </c>
      <c r="G1399" s="27">
        <f t="shared" si="44"/>
        <v>0</v>
      </c>
      <c r="H1399" s="28">
        <f>('Dynamic-Activity'!$C$7*'Data Source'!$BI1389)+('Dynamic-Activity'!$G$7*'Data Source'!$BL1389)+('Dynamic-Activity'!$K$7*'Data Source'!$BO1389)+('Dynamic-Activity'!$C$15*'Data Source'!$BR1389)+('Dynamic-Activity'!$G$15*'Data Source'!$BU1389)+('Dynamic-Activity'!$K$15*'Data Source'!$BX1389)+('Dynamic-Activity'!$C$23*'Data Source'!$CA1389)+('Dynamic-Activity'!$G$23*'Data Source'!$CE1389)+('Dynamic-Activity'!$K$23*'Data Source'!$CI1389)+('Dynamic-Activity'!$C$31*'Data Source'!$CM1389)</f>
        <v>0</v>
      </c>
      <c r="I1399" s="29">
        <f>'Data Source'!J1389</f>
        <v>0</v>
      </c>
      <c r="J1399" s="29">
        <f>'Data Source'!I1389</f>
        <v>0</v>
      </c>
    </row>
    <row r="1400" spans="1:10" x14ac:dyDescent="0.2">
      <c r="A1400" s="15" t="str">
        <f>IF(ISBLANK('Data Source'!A1390),"",'Data Source'!A1390)</f>
        <v/>
      </c>
      <c r="B1400" s="15" t="str">
        <f>IF(ISBLANK('Data Source'!B1390),"",'Data Source'!B1390)</f>
        <v/>
      </c>
      <c r="C1400" s="15" t="str">
        <f>IF(ISBLANK('Data Source'!C1390),"",'Data Source'!C1390)</f>
        <v/>
      </c>
      <c r="D1400" s="15" t="str">
        <f>IF(ISBLANK('Data Source'!D1390),"",'Data Source'!D1390)</f>
        <v/>
      </c>
      <c r="E1400" s="15" t="str">
        <f>IF(ISBLANK('Data Source'!E1390),"",'Data Source'!E1390)</f>
        <v/>
      </c>
      <c r="F1400" s="26" t="str">
        <f t="shared" si="43"/>
        <v>A</v>
      </c>
      <c r="G1400" s="27">
        <f t="shared" si="44"/>
        <v>0</v>
      </c>
      <c r="H1400" s="28">
        <f>('Dynamic-Activity'!$C$7*'Data Source'!$BI1390)+('Dynamic-Activity'!$G$7*'Data Source'!$BL1390)+('Dynamic-Activity'!$K$7*'Data Source'!$BO1390)+('Dynamic-Activity'!$C$15*'Data Source'!$BR1390)+('Dynamic-Activity'!$G$15*'Data Source'!$BU1390)+('Dynamic-Activity'!$K$15*'Data Source'!$BX1390)+('Dynamic-Activity'!$C$23*'Data Source'!$CA1390)+('Dynamic-Activity'!$G$23*'Data Source'!$CE1390)+('Dynamic-Activity'!$K$23*'Data Source'!$CI1390)+('Dynamic-Activity'!$C$31*'Data Source'!$CM1390)</f>
        <v>0</v>
      </c>
      <c r="I1400" s="29">
        <f>'Data Source'!J1390</f>
        <v>0</v>
      </c>
      <c r="J1400" s="29">
        <f>'Data Source'!I1390</f>
        <v>0</v>
      </c>
    </row>
    <row r="1401" spans="1:10" x14ac:dyDescent="0.2">
      <c r="A1401" s="15" t="str">
        <f>IF(ISBLANK('Data Source'!A1391),"",'Data Source'!A1391)</f>
        <v/>
      </c>
      <c r="B1401" s="15" t="str">
        <f>IF(ISBLANK('Data Source'!B1391),"",'Data Source'!B1391)</f>
        <v/>
      </c>
      <c r="C1401" s="15" t="str">
        <f>IF(ISBLANK('Data Source'!C1391),"",'Data Source'!C1391)</f>
        <v/>
      </c>
      <c r="D1401" s="15" t="str">
        <f>IF(ISBLANK('Data Source'!D1391),"",'Data Source'!D1391)</f>
        <v/>
      </c>
      <c r="E1401" s="15" t="str">
        <f>IF(ISBLANK('Data Source'!E1391),"",'Data Source'!E1391)</f>
        <v/>
      </c>
      <c r="F1401" s="26" t="str">
        <f t="shared" si="43"/>
        <v>A</v>
      </c>
      <c r="G1401" s="27">
        <f t="shared" si="44"/>
        <v>0</v>
      </c>
      <c r="H1401" s="28">
        <f>('Dynamic-Activity'!$C$7*'Data Source'!$BI1391)+('Dynamic-Activity'!$G$7*'Data Source'!$BL1391)+('Dynamic-Activity'!$K$7*'Data Source'!$BO1391)+('Dynamic-Activity'!$C$15*'Data Source'!$BR1391)+('Dynamic-Activity'!$G$15*'Data Source'!$BU1391)+('Dynamic-Activity'!$K$15*'Data Source'!$BX1391)+('Dynamic-Activity'!$C$23*'Data Source'!$CA1391)+('Dynamic-Activity'!$G$23*'Data Source'!$CE1391)+('Dynamic-Activity'!$K$23*'Data Source'!$CI1391)+('Dynamic-Activity'!$C$31*'Data Source'!$CM1391)</f>
        <v>0</v>
      </c>
      <c r="I1401" s="29">
        <f>'Data Source'!J1391</f>
        <v>0</v>
      </c>
      <c r="J1401" s="29">
        <f>'Data Source'!I1391</f>
        <v>0</v>
      </c>
    </row>
    <row r="1402" spans="1:10" x14ac:dyDescent="0.2">
      <c r="A1402" s="15" t="str">
        <f>IF(ISBLANK('Data Source'!A1392),"",'Data Source'!A1392)</f>
        <v/>
      </c>
      <c r="B1402" s="15" t="str">
        <f>IF(ISBLANK('Data Source'!B1392),"",'Data Source'!B1392)</f>
        <v/>
      </c>
      <c r="C1402" s="15" t="str">
        <f>IF(ISBLANK('Data Source'!C1392),"",'Data Source'!C1392)</f>
        <v/>
      </c>
      <c r="D1402" s="15" t="str">
        <f>IF(ISBLANK('Data Source'!D1392),"",'Data Source'!D1392)</f>
        <v/>
      </c>
      <c r="E1402" s="15" t="str">
        <f>IF(ISBLANK('Data Source'!E1392),"",'Data Source'!E1392)</f>
        <v/>
      </c>
      <c r="F1402" s="26" t="str">
        <f t="shared" si="43"/>
        <v>A</v>
      </c>
      <c r="G1402" s="27">
        <f t="shared" si="44"/>
        <v>0</v>
      </c>
      <c r="H1402" s="28">
        <f>('Dynamic-Activity'!$C$7*'Data Source'!$BI1392)+('Dynamic-Activity'!$G$7*'Data Source'!$BL1392)+('Dynamic-Activity'!$K$7*'Data Source'!$BO1392)+('Dynamic-Activity'!$C$15*'Data Source'!$BR1392)+('Dynamic-Activity'!$G$15*'Data Source'!$BU1392)+('Dynamic-Activity'!$K$15*'Data Source'!$BX1392)+('Dynamic-Activity'!$C$23*'Data Source'!$CA1392)+('Dynamic-Activity'!$G$23*'Data Source'!$CE1392)+('Dynamic-Activity'!$K$23*'Data Source'!$CI1392)+('Dynamic-Activity'!$C$31*'Data Source'!$CM1392)</f>
        <v>0</v>
      </c>
      <c r="I1402" s="29">
        <f>'Data Source'!J1392</f>
        <v>0</v>
      </c>
      <c r="J1402" s="29">
        <f>'Data Source'!I1392</f>
        <v>0</v>
      </c>
    </row>
    <row r="1403" spans="1:10" x14ac:dyDescent="0.2">
      <c r="A1403" s="15" t="str">
        <f>IF(ISBLANK('Data Source'!A1393),"",'Data Source'!A1393)</f>
        <v/>
      </c>
      <c r="B1403" s="15" t="str">
        <f>IF(ISBLANK('Data Source'!B1393),"",'Data Source'!B1393)</f>
        <v/>
      </c>
      <c r="C1403" s="15" t="str">
        <f>IF(ISBLANK('Data Source'!C1393),"",'Data Source'!C1393)</f>
        <v/>
      </c>
      <c r="D1403" s="15" t="str">
        <f>IF(ISBLANK('Data Source'!D1393),"",'Data Source'!D1393)</f>
        <v/>
      </c>
      <c r="E1403" s="15" t="str">
        <f>IF(ISBLANK('Data Source'!E1393),"",'Data Source'!E1393)</f>
        <v/>
      </c>
      <c r="F1403" s="26" t="str">
        <f t="shared" si="43"/>
        <v>A</v>
      </c>
      <c r="G1403" s="27">
        <f t="shared" si="44"/>
        <v>0</v>
      </c>
      <c r="H1403" s="28">
        <f>('Dynamic-Activity'!$C$7*'Data Source'!$BI1393)+('Dynamic-Activity'!$G$7*'Data Source'!$BL1393)+('Dynamic-Activity'!$K$7*'Data Source'!$BO1393)+('Dynamic-Activity'!$C$15*'Data Source'!$BR1393)+('Dynamic-Activity'!$G$15*'Data Source'!$BU1393)+('Dynamic-Activity'!$K$15*'Data Source'!$BX1393)+('Dynamic-Activity'!$C$23*'Data Source'!$CA1393)+('Dynamic-Activity'!$G$23*'Data Source'!$CE1393)+('Dynamic-Activity'!$K$23*'Data Source'!$CI1393)+('Dynamic-Activity'!$C$31*'Data Source'!$CM1393)</f>
        <v>0</v>
      </c>
      <c r="I1403" s="29">
        <f>'Data Source'!J1393</f>
        <v>0</v>
      </c>
      <c r="J1403" s="29">
        <f>'Data Source'!I1393</f>
        <v>0</v>
      </c>
    </row>
    <row r="1404" spans="1:10" x14ac:dyDescent="0.2">
      <c r="A1404" s="15" t="str">
        <f>IF(ISBLANK('Data Source'!A1394),"",'Data Source'!A1394)</f>
        <v/>
      </c>
      <c r="B1404" s="15" t="str">
        <f>IF(ISBLANK('Data Source'!B1394),"",'Data Source'!B1394)</f>
        <v/>
      </c>
      <c r="C1404" s="15" t="str">
        <f>IF(ISBLANK('Data Source'!C1394),"",'Data Source'!C1394)</f>
        <v/>
      </c>
      <c r="D1404" s="15" t="str">
        <f>IF(ISBLANK('Data Source'!D1394),"",'Data Source'!D1394)</f>
        <v/>
      </c>
      <c r="E1404" s="15" t="str">
        <f>IF(ISBLANK('Data Source'!E1394),"",'Data Source'!E1394)</f>
        <v/>
      </c>
      <c r="F1404" s="26" t="str">
        <f t="shared" si="43"/>
        <v>A</v>
      </c>
      <c r="G1404" s="27">
        <f t="shared" si="44"/>
        <v>0</v>
      </c>
      <c r="H1404" s="28">
        <f>('Dynamic-Activity'!$C$7*'Data Source'!$BI1394)+('Dynamic-Activity'!$G$7*'Data Source'!$BL1394)+('Dynamic-Activity'!$K$7*'Data Source'!$BO1394)+('Dynamic-Activity'!$C$15*'Data Source'!$BR1394)+('Dynamic-Activity'!$G$15*'Data Source'!$BU1394)+('Dynamic-Activity'!$K$15*'Data Source'!$BX1394)+('Dynamic-Activity'!$C$23*'Data Source'!$CA1394)+('Dynamic-Activity'!$G$23*'Data Source'!$CE1394)+('Dynamic-Activity'!$K$23*'Data Source'!$CI1394)+('Dynamic-Activity'!$C$31*'Data Source'!$CM1394)</f>
        <v>0</v>
      </c>
      <c r="I1404" s="29">
        <f>'Data Source'!J1394</f>
        <v>0</v>
      </c>
      <c r="J1404" s="29">
        <f>'Data Source'!I1394</f>
        <v>0</v>
      </c>
    </row>
    <row r="1405" spans="1:10" x14ac:dyDescent="0.2">
      <c r="A1405" s="15" t="str">
        <f>IF(ISBLANK('Data Source'!A1395),"",'Data Source'!A1395)</f>
        <v/>
      </c>
      <c r="B1405" s="15" t="str">
        <f>IF(ISBLANK('Data Source'!B1395),"",'Data Source'!B1395)</f>
        <v/>
      </c>
      <c r="C1405" s="15" t="str">
        <f>IF(ISBLANK('Data Source'!C1395),"",'Data Source'!C1395)</f>
        <v/>
      </c>
      <c r="D1405" s="15" t="str">
        <f>IF(ISBLANK('Data Source'!D1395),"",'Data Source'!D1395)</f>
        <v/>
      </c>
      <c r="E1405" s="15" t="str">
        <f>IF(ISBLANK('Data Source'!E1395),"",'Data Source'!E1395)</f>
        <v/>
      </c>
      <c r="F1405" s="26" t="str">
        <f t="shared" si="43"/>
        <v>A</v>
      </c>
      <c r="G1405" s="27">
        <f t="shared" si="44"/>
        <v>0</v>
      </c>
      <c r="H1405" s="28">
        <f>('Dynamic-Activity'!$C$7*'Data Source'!$BI1395)+('Dynamic-Activity'!$G$7*'Data Source'!$BL1395)+('Dynamic-Activity'!$K$7*'Data Source'!$BO1395)+('Dynamic-Activity'!$C$15*'Data Source'!$BR1395)+('Dynamic-Activity'!$G$15*'Data Source'!$BU1395)+('Dynamic-Activity'!$K$15*'Data Source'!$BX1395)+('Dynamic-Activity'!$C$23*'Data Source'!$CA1395)+('Dynamic-Activity'!$G$23*'Data Source'!$CE1395)+('Dynamic-Activity'!$K$23*'Data Source'!$CI1395)+('Dynamic-Activity'!$C$31*'Data Source'!$CM1395)</f>
        <v>0</v>
      </c>
      <c r="I1405" s="29">
        <f>'Data Source'!J1395</f>
        <v>0</v>
      </c>
      <c r="J1405" s="29">
        <f>'Data Source'!I1395</f>
        <v>0</v>
      </c>
    </row>
    <row r="1406" spans="1:10" x14ac:dyDescent="0.2">
      <c r="A1406" s="15" t="str">
        <f>IF(ISBLANK('Data Source'!A1396),"",'Data Source'!A1396)</f>
        <v/>
      </c>
      <c r="B1406" s="15" t="str">
        <f>IF(ISBLANK('Data Source'!B1396),"",'Data Source'!B1396)</f>
        <v/>
      </c>
      <c r="C1406" s="15" t="str">
        <f>IF(ISBLANK('Data Source'!C1396),"",'Data Source'!C1396)</f>
        <v/>
      </c>
      <c r="D1406" s="15" t="str">
        <f>IF(ISBLANK('Data Source'!D1396),"",'Data Source'!D1396)</f>
        <v/>
      </c>
      <c r="E1406" s="15" t="str">
        <f>IF(ISBLANK('Data Source'!E1396),"",'Data Source'!E1396)</f>
        <v/>
      </c>
      <c r="F1406" s="26" t="str">
        <f t="shared" si="43"/>
        <v>A</v>
      </c>
      <c r="G1406" s="27">
        <f t="shared" si="44"/>
        <v>0</v>
      </c>
      <c r="H1406" s="28">
        <f>('Dynamic-Activity'!$C$7*'Data Source'!$BI1396)+('Dynamic-Activity'!$G$7*'Data Source'!$BL1396)+('Dynamic-Activity'!$K$7*'Data Source'!$BO1396)+('Dynamic-Activity'!$C$15*'Data Source'!$BR1396)+('Dynamic-Activity'!$G$15*'Data Source'!$BU1396)+('Dynamic-Activity'!$K$15*'Data Source'!$BX1396)+('Dynamic-Activity'!$C$23*'Data Source'!$CA1396)+('Dynamic-Activity'!$G$23*'Data Source'!$CE1396)+('Dynamic-Activity'!$K$23*'Data Source'!$CI1396)+('Dynamic-Activity'!$C$31*'Data Source'!$CM1396)</f>
        <v>0</v>
      </c>
      <c r="I1406" s="29">
        <f>'Data Source'!J1396</f>
        <v>0</v>
      </c>
      <c r="J1406" s="29">
        <f>'Data Source'!I1396</f>
        <v>0</v>
      </c>
    </row>
    <row r="1407" spans="1:10" x14ac:dyDescent="0.2">
      <c r="A1407" s="15" t="str">
        <f>IF(ISBLANK('Data Source'!A1397),"",'Data Source'!A1397)</f>
        <v/>
      </c>
      <c r="B1407" s="15" t="str">
        <f>IF(ISBLANK('Data Source'!B1397),"",'Data Source'!B1397)</f>
        <v/>
      </c>
      <c r="C1407" s="15" t="str">
        <f>IF(ISBLANK('Data Source'!C1397),"",'Data Source'!C1397)</f>
        <v/>
      </c>
      <c r="D1407" s="15" t="str">
        <f>IF(ISBLANK('Data Source'!D1397),"",'Data Source'!D1397)</f>
        <v/>
      </c>
      <c r="E1407" s="15" t="str">
        <f>IF(ISBLANK('Data Source'!E1397),"",'Data Source'!E1397)</f>
        <v/>
      </c>
      <c r="F1407" s="26" t="str">
        <f t="shared" si="43"/>
        <v>A</v>
      </c>
      <c r="G1407" s="27">
        <f t="shared" si="44"/>
        <v>0</v>
      </c>
      <c r="H1407" s="28">
        <f>('Dynamic-Activity'!$C$7*'Data Source'!$BI1397)+('Dynamic-Activity'!$G$7*'Data Source'!$BL1397)+('Dynamic-Activity'!$K$7*'Data Source'!$BO1397)+('Dynamic-Activity'!$C$15*'Data Source'!$BR1397)+('Dynamic-Activity'!$G$15*'Data Source'!$BU1397)+('Dynamic-Activity'!$K$15*'Data Source'!$BX1397)+('Dynamic-Activity'!$C$23*'Data Source'!$CA1397)+('Dynamic-Activity'!$G$23*'Data Source'!$CE1397)+('Dynamic-Activity'!$K$23*'Data Source'!$CI1397)+('Dynamic-Activity'!$C$31*'Data Source'!$CM1397)</f>
        <v>0</v>
      </c>
      <c r="I1407" s="29">
        <f>'Data Source'!J1397</f>
        <v>0</v>
      </c>
      <c r="J1407" s="29">
        <f>'Data Source'!I1397</f>
        <v>0</v>
      </c>
    </row>
    <row r="1408" spans="1:10" x14ac:dyDescent="0.2">
      <c r="A1408" s="15" t="str">
        <f>IF(ISBLANK('Data Source'!A1398),"",'Data Source'!A1398)</f>
        <v/>
      </c>
      <c r="B1408" s="15" t="str">
        <f>IF(ISBLANK('Data Source'!B1398),"",'Data Source'!B1398)</f>
        <v/>
      </c>
      <c r="C1408" s="15" t="str">
        <f>IF(ISBLANK('Data Source'!C1398),"",'Data Source'!C1398)</f>
        <v/>
      </c>
      <c r="D1408" s="15" t="str">
        <f>IF(ISBLANK('Data Source'!D1398),"",'Data Source'!D1398)</f>
        <v/>
      </c>
      <c r="E1408" s="15" t="str">
        <f>IF(ISBLANK('Data Source'!E1398),"",'Data Source'!E1398)</f>
        <v/>
      </c>
      <c r="F1408" s="26" t="str">
        <f t="shared" si="43"/>
        <v>A</v>
      </c>
      <c r="G1408" s="27">
        <f t="shared" si="44"/>
        <v>0</v>
      </c>
      <c r="H1408" s="28">
        <f>('Dynamic-Activity'!$C$7*'Data Source'!$BI1398)+('Dynamic-Activity'!$G$7*'Data Source'!$BL1398)+('Dynamic-Activity'!$K$7*'Data Source'!$BO1398)+('Dynamic-Activity'!$C$15*'Data Source'!$BR1398)+('Dynamic-Activity'!$G$15*'Data Source'!$BU1398)+('Dynamic-Activity'!$K$15*'Data Source'!$BX1398)+('Dynamic-Activity'!$C$23*'Data Source'!$CA1398)+('Dynamic-Activity'!$G$23*'Data Source'!$CE1398)+('Dynamic-Activity'!$K$23*'Data Source'!$CI1398)+('Dynamic-Activity'!$C$31*'Data Source'!$CM1398)</f>
        <v>0</v>
      </c>
      <c r="I1408" s="29">
        <f>'Data Source'!J1398</f>
        <v>0</v>
      </c>
      <c r="J1408" s="29">
        <f>'Data Source'!I1398</f>
        <v>0</v>
      </c>
    </row>
    <row r="1409" spans="1:10" x14ac:dyDescent="0.2">
      <c r="A1409" s="15" t="str">
        <f>IF(ISBLANK('Data Source'!A1399),"",'Data Source'!A1399)</f>
        <v/>
      </c>
      <c r="B1409" s="15" t="str">
        <f>IF(ISBLANK('Data Source'!B1399),"",'Data Source'!B1399)</f>
        <v/>
      </c>
      <c r="C1409" s="15" t="str">
        <f>IF(ISBLANK('Data Source'!C1399),"",'Data Source'!C1399)</f>
        <v/>
      </c>
      <c r="D1409" s="15" t="str">
        <f>IF(ISBLANK('Data Source'!D1399),"",'Data Source'!D1399)</f>
        <v/>
      </c>
      <c r="E1409" s="15" t="str">
        <f>IF(ISBLANK('Data Source'!E1399),"",'Data Source'!E1399)</f>
        <v/>
      </c>
      <c r="F1409" s="26" t="str">
        <f t="shared" si="43"/>
        <v>A</v>
      </c>
      <c r="G1409" s="27">
        <f t="shared" si="44"/>
        <v>0</v>
      </c>
      <c r="H1409" s="28">
        <f>('Dynamic-Activity'!$C$7*'Data Source'!$BI1399)+('Dynamic-Activity'!$G$7*'Data Source'!$BL1399)+('Dynamic-Activity'!$K$7*'Data Source'!$BO1399)+('Dynamic-Activity'!$C$15*'Data Source'!$BR1399)+('Dynamic-Activity'!$G$15*'Data Source'!$BU1399)+('Dynamic-Activity'!$K$15*'Data Source'!$BX1399)+('Dynamic-Activity'!$C$23*'Data Source'!$CA1399)+('Dynamic-Activity'!$G$23*'Data Source'!$CE1399)+('Dynamic-Activity'!$K$23*'Data Source'!$CI1399)+('Dynamic-Activity'!$C$31*'Data Source'!$CM1399)</f>
        <v>0</v>
      </c>
      <c r="I1409" s="29">
        <f>'Data Source'!J1399</f>
        <v>0</v>
      </c>
      <c r="J1409" s="29">
        <f>'Data Source'!I1399</f>
        <v>0</v>
      </c>
    </row>
    <row r="1410" spans="1:10" x14ac:dyDescent="0.2">
      <c r="A1410" s="15" t="str">
        <f>IF(ISBLANK('Data Source'!A1400),"",'Data Source'!A1400)</f>
        <v/>
      </c>
      <c r="B1410" s="15" t="str">
        <f>IF(ISBLANK('Data Source'!B1400),"",'Data Source'!B1400)</f>
        <v/>
      </c>
      <c r="C1410" s="15" t="str">
        <f>IF(ISBLANK('Data Source'!C1400),"",'Data Source'!C1400)</f>
        <v/>
      </c>
      <c r="D1410" s="15" t="str">
        <f>IF(ISBLANK('Data Source'!D1400),"",'Data Source'!D1400)</f>
        <v/>
      </c>
      <c r="E1410" s="15" t="str">
        <f>IF(ISBLANK('Data Source'!E1400),"",'Data Source'!E1400)</f>
        <v/>
      </c>
      <c r="F1410" s="26" t="str">
        <f t="shared" si="43"/>
        <v>A</v>
      </c>
      <c r="G1410" s="27">
        <f t="shared" si="44"/>
        <v>0</v>
      </c>
      <c r="H1410" s="28">
        <f>('Dynamic-Activity'!$C$7*'Data Source'!$BI1400)+('Dynamic-Activity'!$G$7*'Data Source'!$BL1400)+('Dynamic-Activity'!$K$7*'Data Source'!$BO1400)+('Dynamic-Activity'!$C$15*'Data Source'!$BR1400)+('Dynamic-Activity'!$G$15*'Data Source'!$BU1400)+('Dynamic-Activity'!$K$15*'Data Source'!$BX1400)+('Dynamic-Activity'!$C$23*'Data Source'!$CA1400)+('Dynamic-Activity'!$G$23*'Data Source'!$CE1400)+('Dynamic-Activity'!$K$23*'Data Source'!$CI1400)+('Dynamic-Activity'!$C$31*'Data Source'!$CM1400)</f>
        <v>0</v>
      </c>
      <c r="I1410" s="29">
        <f>'Data Source'!J1400</f>
        <v>0</v>
      </c>
      <c r="J1410" s="29">
        <f>'Data Source'!I1400</f>
        <v>0</v>
      </c>
    </row>
    <row r="1411" spans="1:10" x14ac:dyDescent="0.2">
      <c r="A1411" s="15" t="str">
        <f>IF(ISBLANK('Data Source'!A1401),"",'Data Source'!A1401)</f>
        <v/>
      </c>
      <c r="B1411" s="15" t="str">
        <f>IF(ISBLANK('Data Source'!B1401),"",'Data Source'!B1401)</f>
        <v/>
      </c>
      <c r="C1411" s="15" t="str">
        <f>IF(ISBLANK('Data Source'!C1401),"",'Data Source'!C1401)</f>
        <v/>
      </c>
      <c r="D1411" s="15" t="str">
        <f>IF(ISBLANK('Data Source'!D1401),"",'Data Source'!D1401)</f>
        <v/>
      </c>
      <c r="E1411" s="15" t="str">
        <f>IF(ISBLANK('Data Source'!E1401),"",'Data Source'!E1401)</f>
        <v/>
      </c>
      <c r="F1411" s="26" t="str">
        <f t="shared" si="43"/>
        <v>A</v>
      </c>
      <c r="G1411" s="27">
        <f t="shared" si="44"/>
        <v>0</v>
      </c>
      <c r="H1411" s="28">
        <f>('Dynamic-Activity'!$C$7*'Data Source'!$BI1401)+('Dynamic-Activity'!$G$7*'Data Source'!$BL1401)+('Dynamic-Activity'!$K$7*'Data Source'!$BO1401)+('Dynamic-Activity'!$C$15*'Data Source'!$BR1401)+('Dynamic-Activity'!$G$15*'Data Source'!$BU1401)+('Dynamic-Activity'!$K$15*'Data Source'!$BX1401)+('Dynamic-Activity'!$C$23*'Data Source'!$CA1401)+('Dynamic-Activity'!$G$23*'Data Source'!$CE1401)+('Dynamic-Activity'!$K$23*'Data Source'!$CI1401)+('Dynamic-Activity'!$C$31*'Data Source'!$CM1401)</f>
        <v>0</v>
      </c>
      <c r="I1411" s="29">
        <f>'Data Source'!J1401</f>
        <v>0</v>
      </c>
      <c r="J1411" s="29">
        <f>'Data Source'!I1401</f>
        <v>0</v>
      </c>
    </row>
    <row r="1412" spans="1:10" x14ac:dyDescent="0.2">
      <c r="A1412" s="15" t="str">
        <f>IF(ISBLANK('Data Source'!A1402),"",'Data Source'!A1402)</f>
        <v/>
      </c>
      <c r="B1412" s="15" t="str">
        <f>IF(ISBLANK('Data Source'!B1402),"",'Data Source'!B1402)</f>
        <v/>
      </c>
      <c r="C1412" s="15" t="str">
        <f>IF(ISBLANK('Data Source'!C1402),"",'Data Source'!C1402)</f>
        <v/>
      </c>
      <c r="D1412" s="15" t="str">
        <f>IF(ISBLANK('Data Source'!D1402),"",'Data Source'!D1402)</f>
        <v/>
      </c>
      <c r="E1412" s="15" t="str">
        <f>IF(ISBLANK('Data Source'!E1402),"",'Data Source'!E1402)</f>
        <v/>
      </c>
      <c r="F1412" s="26" t="str">
        <f t="shared" si="43"/>
        <v>A</v>
      </c>
      <c r="G1412" s="27">
        <f t="shared" si="44"/>
        <v>0</v>
      </c>
      <c r="H1412" s="28">
        <f>('Dynamic-Activity'!$C$7*'Data Source'!$BI1402)+('Dynamic-Activity'!$G$7*'Data Source'!$BL1402)+('Dynamic-Activity'!$K$7*'Data Source'!$BO1402)+('Dynamic-Activity'!$C$15*'Data Source'!$BR1402)+('Dynamic-Activity'!$G$15*'Data Source'!$BU1402)+('Dynamic-Activity'!$K$15*'Data Source'!$BX1402)+('Dynamic-Activity'!$C$23*'Data Source'!$CA1402)+('Dynamic-Activity'!$G$23*'Data Source'!$CE1402)+('Dynamic-Activity'!$K$23*'Data Source'!$CI1402)+('Dynamic-Activity'!$C$31*'Data Source'!$CM1402)</f>
        <v>0</v>
      </c>
      <c r="I1412" s="29">
        <f>'Data Source'!J1402</f>
        <v>0</v>
      </c>
      <c r="J1412" s="29">
        <f>'Data Source'!I1402</f>
        <v>0</v>
      </c>
    </row>
    <row r="1413" spans="1:10" x14ac:dyDescent="0.2">
      <c r="A1413" s="15" t="str">
        <f>IF(ISBLANK('Data Source'!A1403),"",'Data Source'!A1403)</f>
        <v/>
      </c>
      <c r="B1413" s="15" t="str">
        <f>IF(ISBLANK('Data Source'!B1403),"",'Data Source'!B1403)</f>
        <v/>
      </c>
      <c r="C1413" s="15" t="str">
        <f>IF(ISBLANK('Data Source'!C1403),"",'Data Source'!C1403)</f>
        <v/>
      </c>
      <c r="D1413" s="15" t="str">
        <f>IF(ISBLANK('Data Source'!D1403),"",'Data Source'!D1403)</f>
        <v/>
      </c>
      <c r="E1413" s="15" t="str">
        <f>IF(ISBLANK('Data Source'!E1403),"",'Data Source'!E1403)</f>
        <v/>
      </c>
      <c r="F1413" s="26" t="str">
        <f t="shared" si="43"/>
        <v>A</v>
      </c>
      <c r="G1413" s="27">
        <f t="shared" si="44"/>
        <v>0</v>
      </c>
      <c r="H1413" s="28">
        <f>('Dynamic-Activity'!$C$7*'Data Source'!$BI1403)+('Dynamic-Activity'!$G$7*'Data Source'!$BL1403)+('Dynamic-Activity'!$K$7*'Data Source'!$BO1403)+('Dynamic-Activity'!$C$15*'Data Source'!$BR1403)+('Dynamic-Activity'!$G$15*'Data Source'!$BU1403)+('Dynamic-Activity'!$K$15*'Data Source'!$BX1403)+('Dynamic-Activity'!$C$23*'Data Source'!$CA1403)+('Dynamic-Activity'!$G$23*'Data Source'!$CE1403)+('Dynamic-Activity'!$K$23*'Data Source'!$CI1403)+('Dynamic-Activity'!$C$31*'Data Source'!$CM1403)</f>
        <v>0</v>
      </c>
      <c r="I1413" s="29">
        <f>'Data Source'!J1403</f>
        <v>0</v>
      </c>
      <c r="J1413" s="29">
        <f>'Data Source'!I1403</f>
        <v>0</v>
      </c>
    </row>
    <row r="1414" spans="1:10" x14ac:dyDescent="0.2">
      <c r="A1414" s="15" t="str">
        <f>IF(ISBLANK('Data Source'!A1404),"",'Data Source'!A1404)</f>
        <v/>
      </c>
      <c r="B1414" s="15" t="str">
        <f>IF(ISBLANK('Data Source'!B1404),"",'Data Source'!B1404)</f>
        <v/>
      </c>
      <c r="C1414" s="15" t="str">
        <f>IF(ISBLANK('Data Source'!C1404),"",'Data Source'!C1404)</f>
        <v/>
      </c>
      <c r="D1414" s="15" t="str">
        <f>IF(ISBLANK('Data Source'!D1404),"",'Data Source'!D1404)</f>
        <v/>
      </c>
      <c r="E1414" s="15" t="str">
        <f>IF(ISBLANK('Data Source'!E1404),"",'Data Source'!E1404)</f>
        <v/>
      </c>
      <c r="F1414" s="26" t="str">
        <f t="shared" si="43"/>
        <v>A</v>
      </c>
      <c r="G1414" s="27">
        <f t="shared" si="44"/>
        <v>0</v>
      </c>
      <c r="H1414" s="28">
        <f>('Dynamic-Activity'!$C$7*'Data Source'!$BI1404)+('Dynamic-Activity'!$G$7*'Data Source'!$BL1404)+('Dynamic-Activity'!$K$7*'Data Source'!$BO1404)+('Dynamic-Activity'!$C$15*'Data Source'!$BR1404)+('Dynamic-Activity'!$G$15*'Data Source'!$BU1404)+('Dynamic-Activity'!$K$15*'Data Source'!$BX1404)+('Dynamic-Activity'!$C$23*'Data Source'!$CA1404)+('Dynamic-Activity'!$G$23*'Data Source'!$CE1404)+('Dynamic-Activity'!$K$23*'Data Source'!$CI1404)+('Dynamic-Activity'!$C$31*'Data Source'!$CM1404)</f>
        <v>0</v>
      </c>
      <c r="I1414" s="29">
        <f>'Data Source'!J1404</f>
        <v>0</v>
      </c>
      <c r="J1414" s="29">
        <f>'Data Source'!I1404</f>
        <v>0</v>
      </c>
    </row>
    <row r="1415" spans="1:10" x14ac:dyDescent="0.2">
      <c r="A1415" s="15" t="str">
        <f>IF(ISBLANK('Data Source'!A1405),"",'Data Source'!A1405)</f>
        <v/>
      </c>
      <c r="B1415" s="15" t="str">
        <f>IF(ISBLANK('Data Source'!B1405),"",'Data Source'!B1405)</f>
        <v/>
      </c>
      <c r="C1415" s="15" t="str">
        <f>IF(ISBLANK('Data Source'!C1405),"",'Data Source'!C1405)</f>
        <v/>
      </c>
      <c r="D1415" s="15" t="str">
        <f>IF(ISBLANK('Data Source'!D1405),"",'Data Source'!D1405)</f>
        <v/>
      </c>
      <c r="E1415" s="15" t="str">
        <f>IF(ISBLANK('Data Source'!E1405),"",'Data Source'!E1405)</f>
        <v/>
      </c>
      <c r="F1415" s="26" t="str">
        <f t="shared" si="43"/>
        <v>A</v>
      </c>
      <c r="G1415" s="27">
        <f t="shared" si="44"/>
        <v>0</v>
      </c>
      <c r="H1415" s="28">
        <f>('Dynamic-Activity'!$C$7*'Data Source'!$BI1405)+('Dynamic-Activity'!$G$7*'Data Source'!$BL1405)+('Dynamic-Activity'!$K$7*'Data Source'!$BO1405)+('Dynamic-Activity'!$C$15*'Data Source'!$BR1405)+('Dynamic-Activity'!$G$15*'Data Source'!$BU1405)+('Dynamic-Activity'!$K$15*'Data Source'!$BX1405)+('Dynamic-Activity'!$C$23*'Data Source'!$CA1405)+('Dynamic-Activity'!$G$23*'Data Source'!$CE1405)+('Dynamic-Activity'!$K$23*'Data Source'!$CI1405)+('Dynamic-Activity'!$C$31*'Data Source'!$CM1405)</f>
        <v>0</v>
      </c>
      <c r="I1415" s="29">
        <f>'Data Source'!J1405</f>
        <v>0</v>
      </c>
      <c r="J1415" s="29">
        <f>'Data Source'!I1405</f>
        <v>0</v>
      </c>
    </row>
    <row r="1416" spans="1:10" x14ac:dyDescent="0.2">
      <c r="A1416" s="15" t="str">
        <f>IF(ISBLANK('Data Source'!A1406),"",'Data Source'!A1406)</f>
        <v/>
      </c>
      <c r="B1416" s="15" t="str">
        <f>IF(ISBLANK('Data Source'!B1406),"",'Data Source'!B1406)</f>
        <v/>
      </c>
      <c r="C1416" s="15" t="str">
        <f>IF(ISBLANK('Data Source'!C1406),"",'Data Source'!C1406)</f>
        <v/>
      </c>
      <c r="D1416" s="15" t="str">
        <f>IF(ISBLANK('Data Source'!D1406),"",'Data Source'!D1406)</f>
        <v/>
      </c>
      <c r="E1416" s="15" t="str">
        <f>IF(ISBLANK('Data Source'!E1406),"",'Data Source'!E1406)</f>
        <v/>
      </c>
      <c r="F1416" s="26" t="str">
        <f t="shared" si="43"/>
        <v>A</v>
      </c>
      <c r="G1416" s="27">
        <f t="shared" si="44"/>
        <v>0</v>
      </c>
      <c r="H1416" s="28">
        <f>('Dynamic-Activity'!$C$7*'Data Source'!$BI1406)+('Dynamic-Activity'!$G$7*'Data Source'!$BL1406)+('Dynamic-Activity'!$K$7*'Data Source'!$BO1406)+('Dynamic-Activity'!$C$15*'Data Source'!$BR1406)+('Dynamic-Activity'!$G$15*'Data Source'!$BU1406)+('Dynamic-Activity'!$K$15*'Data Source'!$BX1406)+('Dynamic-Activity'!$C$23*'Data Source'!$CA1406)+('Dynamic-Activity'!$G$23*'Data Source'!$CE1406)+('Dynamic-Activity'!$K$23*'Data Source'!$CI1406)+('Dynamic-Activity'!$C$31*'Data Source'!$CM1406)</f>
        <v>0</v>
      </c>
      <c r="I1416" s="29">
        <f>'Data Source'!J1406</f>
        <v>0</v>
      </c>
      <c r="J1416" s="29">
        <f>'Data Source'!I1406</f>
        <v>0</v>
      </c>
    </row>
    <row r="1417" spans="1:10" x14ac:dyDescent="0.2">
      <c r="A1417" s="15" t="str">
        <f>IF(ISBLANK('Data Source'!A1407),"",'Data Source'!A1407)</f>
        <v/>
      </c>
      <c r="B1417" s="15" t="str">
        <f>IF(ISBLANK('Data Source'!B1407),"",'Data Source'!B1407)</f>
        <v/>
      </c>
      <c r="C1417" s="15" t="str">
        <f>IF(ISBLANK('Data Source'!C1407),"",'Data Source'!C1407)</f>
        <v/>
      </c>
      <c r="D1417" s="15" t="str">
        <f>IF(ISBLANK('Data Source'!D1407),"",'Data Source'!D1407)</f>
        <v/>
      </c>
      <c r="E1417" s="15" t="str">
        <f>IF(ISBLANK('Data Source'!E1407),"",'Data Source'!E1407)</f>
        <v/>
      </c>
      <c r="F1417" s="26" t="str">
        <f t="shared" si="43"/>
        <v>A</v>
      </c>
      <c r="G1417" s="27">
        <f t="shared" si="44"/>
        <v>0</v>
      </c>
      <c r="H1417" s="28">
        <f>('Dynamic-Activity'!$C$7*'Data Source'!$BI1407)+('Dynamic-Activity'!$G$7*'Data Source'!$BL1407)+('Dynamic-Activity'!$K$7*'Data Source'!$BO1407)+('Dynamic-Activity'!$C$15*'Data Source'!$BR1407)+('Dynamic-Activity'!$G$15*'Data Source'!$BU1407)+('Dynamic-Activity'!$K$15*'Data Source'!$BX1407)+('Dynamic-Activity'!$C$23*'Data Source'!$CA1407)+('Dynamic-Activity'!$G$23*'Data Source'!$CE1407)+('Dynamic-Activity'!$K$23*'Data Source'!$CI1407)+('Dynamic-Activity'!$C$31*'Data Source'!$CM1407)</f>
        <v>0</v>
      </c>
      <c r="I1417" s="29">
        <f>'Data Source'!J1407</f>
        <v>0</v>
      </c>
      <c r="J1417" s="29">
        <f>'Data Source'!I1407</f>
        <v>0</v>
      </c>
    </row>
    <row r="1418" spans="1:10" x14ac:dyDescent="0.2">
      <c r="A1418" s="15" t="str">
        <f>IF(ISBLANK('Data Source'!A1408),"",'Data Source'!A1408)</f>
        <v/>
      </c>
      <c r="B1418" s="15" t="str">
        <f>IF(ISBLANK('Data Source'!B1408),"",'Data Source'!B1408)</f>
        <v/>
      </c>
      <c r="C1418" s="15" t="str">
        <f>IF(ISBLANK('Data Source'!C1408),"",'Data Source'!C1408)</f>
        <v/>
      </c>
      <c r="D1418" s="15" t="str">
        <f>IF(ISBLANK('Data Source'!D1408),"",'Data Source'!D1408)</f>
        <v/>
      </c>
      <c r="E1418" s="15" t="str">
        <f>IF(ISBLANK('Data Source'!E1408),"",'Data Source'!E1408)</f>
        <v/>
      </c>
      <c r="F1418" s="26" t="str">
        <f t="shared" si="43"/>
        <v>A</v>
      </c>
      <c r="G1418" s="27">
        <f t="shared" si="44"/>
        <v>0</v>
      </c>
      <c r="H1418" s="28">
        <f>('Dynamic-Activity'!$C$7*'Data Source'!$BI1408)+('Dynamic-Activity'!$G$7*'Data Source'!$BL1408)+('Dynamic-Activity'!$K$7*'Data Source'!$BO1408)+('Dynamic-Activity'!$C$15*'Data Source'!$BR1408)+('Dynamic-Activity'!$G$15*'Data Source'!$BU1408)+('Dynamic-Activity'!$K$15*'Data Source'!$BX1408)+('Dynamic-Activity'!$C$23*'Data Source'!$CA1408)+('Dynamic-Activity'!$G$23*'Data Source'!$CE1408)+('Dynamic-Activity'!$K$23*'Data Source'!$CI1408)+('Dynamic-Activity'!$C$31*'Data Source'!$CM1408)</f>
        <v>0</v>
      </c>
      <c r="I1418" s="29">
        <f>'Data Source'!J1408</f>
        <v>0</v>
      </c>
      <c r="J1418" s="29">
        <f>'Data Source'!I1408</f>
        <v>0</v>
      </c>
    </row>
    <row r="1419" spans="1:10" x14ac:dyDescent="0.2">
      <c r="A1419" s="15" t="str">
        <f>IF(ISBLANK('Data Source'!A1409),"",'Data Source'!A1409)</f>
        <v/>
      </c>
      <c r="B1419" s="15" t="str">
        <f>IF(ISBLANK('Data Source'!B1409),"",'Data Source'!B1409)</f>
        <v/>
      </c>
      <c r="C1419" s="15" t="str">
        <f>IF(ISBLANK('Data Source'!C1409),"",'Data Source'!C1409)</f>
        <v/>
      </c>
      <c r="D1419" s="15" t="str">
        <f>IF(ISBLANK('Data Source'!D1409),"",'Data Source'!D1409)</f>
        <v/>
      </c>
      <c r="E1419" s="15" t="str">
        <f>IF(ISBLANK('Data Source'!E1409),"",'Data Source'!E1409)</f>
        <v/>
      </c>
      <c r="F1419" s="26" t="str">
        <f t="shared" si="43"/>
        <v>A</v>
      </c>
      <c r="G1419" s="27">
        <f t="shared" si="44"/>
        <v>0</v>
      </c>
      <c r="H1419" s="28">
        <f>('Dynamic-Activity'!$C$7*'Data Source'!$BI1409)+('Dynamic-Activity'!$G$7*'Data Source'!$BL1409)+('Dynamic-Activity'!$K$7*'Data Source'!$BO1409)+('Dynamic-Activity'!$C$15*'Data Source'!$BR1409)+('Dynamic-Activity'!$G$15*'Data Source'!$BU1409)+('Dynamic-Activity'!$K$15*'Data Source'!$BX1409)+('Dynamic-Activity'!$C$23*'Data Source'!$CA1409)+('Dynamic-Activity'!$G$23*'Data Source'!$CE1409)+('Dynamic-Activity'!$K$23*'Data Source'!$CI1409)+('Dynamic-Activity'!$C$31*'Data Source'!$CM1409)</f>
        <v>0</v>
      </c>
      <c r="I1419" s="29">
        <f>'Data Source'!J1409</f>
        <v>0</v>
      </c>
      <c r="J1419" s="29">
        <f>'Data Source'!I1409</f>
        <v>0</v>
      </c>
    </row>
    <row r="1420" spans="1:10" x14ac:dyDescent="0.2">
      <c r="A1420" s="15" t="str">
        <f>IF(ISBLANK('Data Source'!A1410),"",'Data Source'!A1410)</f>
        <v/>
      </c>
      <c r="B1420" s="15" t="str">
        <f>IF(ISBLANK('Data Source'!B1410),"",'Data Source'!B1410)</f>
        <v/>
      </c>
      <c r="C1420" s="15" t="str">
        <f>IF(ISBLANK('Data Source'!C1410),"",'Data Source'!C1410)</f>
        <v/>
      </c>
      <c r="D1420" s="15" t="str">
        <f>IF(ISBLANK('Data Source'!D1410),"",'Data Source'!D1410)</f>
        <v/>
      </c>
      <c r="E1420" s="15" t="str">
        <f>IF(ISBLANK('Data Source'!E1410),"",'Data Source'!E1410)</f>
        <v/>
      </c>
      <c r="F1420" s="26" t="str">
        <f t="shared" si="43"/>
        <v>A</v>
      </c>
      <c r="G1420" s="27">
        <f t="shared" si="44"/>
        <v>0</v>
      </c>
      <c r="H1420" s="28">
        <f>('Dynamic-Activity'!$C$7*'Data Source'!$BI1410)+('Dynamic-Activity'!$G$7*'Data Source'!$BL1410)+('Dynamic-Activity'!$K$7*'Data Source'!$BO1410)+('Dynamic-Activity'!$C$15*'Data Source'!$BR1410)+('Dynamic-Activity'!$G$15*'Data Source'!$BU1410)+('Dynamic-Activity'!$K$15*'Data Source'!$BX1410)+('Dynamic-Activity'!$C$23*'Data Source'!$CA1410)+('Dynamic-Activity'!$G$23*'Data Source'!$CE1410)+('Dynamic-Activity'!$K$23*'Data Source'!$CI1410)+('Dynamic-Activity'!$C$31*'Data Source'!$CM1410)</f>
        <v>0</v>
      </c>
      <c r="I1420" s="29">
        <f>'Data Source'!J1410</f>
        <v>0</v>
      </c>
      <c r="J1420" s="29">
        <f>'Data Source'!I1410</f>
        <v>0</v>
      </c>
    </row>
    <row r="1421" spans="1:10" x14ac:dyDescent="0.2">
      <c r="A1421" s="15" t="str">
        <f>IF(ISBLANK('Data Source'!A1411),"",'Data Source'!A1411)</f>
        <v/>
      </c>
      <c r="B1421" s="15" t="str">
        <f>IF(ISBLANK('Data Source'!B1411),"",'Data Source'!B1411)</f>
        <v/>
      </c>
      <c r="C1421" s="15" t="str">
        <f>IF(ISBLANK('Data Source'!C1411),"",'Data Source'!C1411)</f>
        <v/>
      </c>
      <c r="D1421" s="15" t="str">
        <f>IF(ISBLANK('Data Source'!D1411),"",'Data Source'!D1411)</f>
        <v/>
      </c>
      <c r="E1421" s="15" t="str">
        <f>IF(ISBLANK('Data Source'!E1411),"",'Data Source'!E1411)</f>
        <v/>
      </c>
      <c r="F1421" s="26" t="str">
        <f t="shared" ref="F1421:F1484" si="45">IF($G1421&gt;=$E$7,$E$6,IF($G1421&gt;=$D$7,$D$6,IF($G1421&gt;=$C$7,$C$6,IF($G1421&gt;=$B$7,$B$6,IF($G1421&lt;$B$7,$A$6)))))</f>
        <v>A</v>
      </c>
      <c r="G1421" s="27">
        <f t="shared" ref="G1421:G1484" si="46">SUM(H1421,J1421)</f>
        <v>0</v>
      </c>
      <c r="H1421" s="28">
        <f>('Dynamic-Activity'!$C$7*'Data Source'!$BI1411)+('Dynamic-Activity'!$G$7*'Data Source'!$BL1411)+('Dynamic-Activity'!$K$7*'Data Source'!$BO1411)+('Dynamic-Activity'!$C$15*'Data Source'!$BR1411)+('Dynamic-Activity'!$G$15*'Data Source'!$BU1411)+('Dynamic-Activity'!$K$15*'Data Source'!$BX1411)+('Dynamic-Activity'!$C$23*'Data Source'!$CA1411)+('Dynamic-Activity'!$G$23*'Data Source'!$CE1411)+('Dynamic-Activity'!$K$23*'Data Source'!$CI1411)+('Dynamic-Activity'!$C$31*'Data Source'!$CM1411)</f>
        <v>0</v>
      </c>
      <c r="I1421" s="29">
        <f>'Data Source'!J1411</f>
        <v>0</v>
      </c>
      <c r="J1421" s="29">
        <f>'Data Source'!I1411</f>
        <v>0</v>
      </c>
    </row>
    <row r="1422" spans="1:10" x14ac:dyDescent="0.2">
      <c r="A1422" s="15" t="str">
        <f>IF(ISBLANK('Data Source'!A1412),"",'Data Source'!A1412)</f>
        <v/>
      </c>
      <c r="B1422" s="15" t="str">
        <f>IF(ISBLANK('Data Source'!B1412),"",'Data Source'!B1412)</f>
        <v/>
      </c>
      <c r="C1422" s="15" t="str">
        <f>IF(ISBLANK('Data Source'!C1412),"",'Data Source'!C1412)</f>
        <v/>
      </c>
      <c r="D1422" s="15" t="str">
        <f>IF(ISBLANK('Data Source'!D1412),"",'Data Source'!D1412)</f>
        <v/>
      </c>
      <c r="E1422" s="15" t="str">
        <f>IF(ISBLANK('Data Source'!E1412),"",'Data Source'!E1412)</f>
        <v/>
      </c>
      <c r="F1422" s="26" t="str">
        <f t="shared" si="45"/>
        <v>A</v>
      </c>
      <c r="G1422" s="27">
        <f t="shared" si="46"/>
        <v>0</v>
      </c>
      <c r="H1422" s="28">
        <f>('Dynamic-Activity'!$C$7*'Data Source'!$BI1412)+('Dynamic-Activity'!$G$7*'Data Source'!$BL1412)+('Dynamic-Activity'!$K$7*'Data Source'!$BO1412)+('Dynamic-Activity'!$C$15*'Data Source'!$BR1412)+('Dynamic-Activity'!$G$15*'Data Source'!$BU1412)+('Dynamic-Activity'!$K$15*'Data Source'!$BX1412)+('Dynamic-Activity'!$C$23*'Data Source'!$CA1412)+('Dynamic-Activity'!$G$23*'Data Source'!$CE1412)+('Dynamic-Activity'!$K$23*'Data Source'!$CI1412)+('Dynamic-Activity'!$C$31*'Data Source'!$CM1412)</f>
        <v>0</v>
      </c>
      <c r="I1422" s="29">
        <f>'Data Source'!J1412</f>
        <v>0</v>
      </c>
      <c r="J1422" s="29">
        <f>'Data Source'!I1412</f>
        <v>0</v>
      </c>
    </row>
    <row r="1423" spans="1:10" x14ac:dyDescent="0.2">
      <c r="A1423" s="15" t="str">
        <f>IF(ISBLANK('Data Source'!A1413),"",'Data Source'!A1413)</f>
        <v/>
      </c>
      <c r="B1423" s="15" t="str">
        <f>IF(ISBLANK('Data Source'!B1413),"",'Data Source'!B1413)</f>
        <v/>
      </c>
      <c r="C1423" s="15" t="str">
        <f>IF(ISBLANK('Data Source'!C1413),"",'Data Source'!C1413)</f>
        <v/>
      </c>
      <c r="D1423" s="15" t="str">
        <f>IF(ISBLANK('Data Source'!D1413),"",'Data Source'!D1413)</f>
        <v/>
      </c>
      <c r="E1423" s="15" t="str">
        <f>IF(ISBLANK('Data Source'!E1413),"",'Data Source'!E1413)</f>
        <v/>
      </c>
      <c r="F1423" s="26" t="str">
        <f t="shared" si="45"/>
        <v>A</v>
      </c>
      <c r="G1423" s="27">
        <f t="shared" si="46"/>
        <v>0</v>
      </c>
      <c r="H1423" s="28">
        <f>('Dynamic-Activity'!$C$7*'Data Source'!$BI1413)+('Dynamic-Activity'!$G$7*'Data Source'!$BL1413)+('Dynamic-Activity'!$K$7*'Data Source'!$BO1413)+('Dynamic-Activity'!$C$15*'Data Source'!$BR1413)+('Dynamic-Activity'!$G$15*'Data Source'!$BU1413)+('Dynamic-Activity'!$K$15*'Data Source'!$BX1413)+('Dynamic-Activity'!$C$23*'Data Source'!$CA1413)+('Dynamic-Activity'!$G$23*'Data Source'!$CE1413)+('Dynamic-Activity'!$K$23*'Data Source'!$CI1413)+('Dynamic-Activity'!$C$31*'Data Source'!$CM1413)</f>
        <v>0</v>
      </c>
      <c r="I1423" s="29">
        <f>'Data Source'!J1413</f>
        <v>0</v>
      </c>
      <c r="J1423" s="29">
        <f>'Data Source'!I1413</f>
        <v>0</v>
      </c>
    </row>
    <row r="1424" spans="1:10" x14ac:dyDescent="0.2">
      <c r="A1424" s="15" t="str">
        <f>IF(ISBLANK('Data Source'!A1414),"",'Data Source'!A1414)</f>
        <v/>
      </c>
      <c r="B1424" s="15" t="str">
        <f>IF(ISBLANK('Data Source'!B1414),"",'Data Source'!B1414)</f>
        <v/>
      </c>
      <c r="C1424" s="15" t="str">
        <f>IF(ISBLANK('Data Source'!C1414),"",'Data Source'!C1414)</f>
        <v/>
      </c>
      <c r="D1424" s="15" t="str">
        <f>IF(ISBLANK('Data Source'!D1414),"",'Data Source'!D1414)</f>
        <v/>
      </c>
      <c r="E1424" s="15" t="str">
        <f>IF(ISBLANK('Data Source'!E1414),"",'Data Source'!E1414)</f>
        <v/>
      </c>
      <c r="F1424" s="26" t="str">
        <f t="shared" si="45"/>
        <v>A</v>
      </c>
      <c r="G1424" s="27">
        <f t="shared" si="46"/>
        <v>0</v>
      </c>
      <c r="H1424" s="28">
        <f>('Dynamic-Activity'!$C$7*'Data Source'!$BI1414)+('Dynamic-Activity'!$G$7*'Data Source'!$BL1414)+('Dynamic-Activity'!$K$7*'Data Source'!$BO1414)+('Dynamic-Activity'!$C$15*'Data Source'!$BR1414)+('Dynamic-Activity'!$G$15*'Data Source'!$BU1414)+('Dynamic-Activity'!$K$15*'Data Source'!$BX1414)+('Dynamic-Activity'!$C$23*'Data Source'!$CA1414)+('Dynamic-Activity'!$G$23*'Data Source'!$CE1414)+('Dynamic-Activity'!$K$23*'Data Source'!$CI1414)+('Dynamic-Activity'!$C$31*'Data Source'!$CM1414)</f>
        <v>0</v>
      </c>
      <c r="I1424" s="29">
        <f>'Data Source'!J1414</f>
        <v>0</v>
      </c>
      <c r="J1424" s="29">
        <f>'Data Source'!I1414</f>
        <v>0</v>
      </c>
    </row>
    <row r="1425" spans="1:10" x14ac:dyDescent="0.2">
      <c r="A1425" s="15" t="str">
        <f>IF(ISBLANK('Data Source'!A1415),"",'Data Source'!A1415)</f>
        <v/>
      </c>
      <c r="B1425" s="15" t="str">
        <f>IF(ISBLANK('Data Source'!B1415),"",'Data Source'!B1415)</f>
        <v/>
      </c>
      <c r="C1425" s="15" t="str">
        <f>IF(ISBLANK('Data Source'!C1415),"",'Data Source'!C1415)</f>
        <v/>
      </c>
      <c r="D1425" s="15" t="str">
        <f>IF(ISBLANK('Data Source'!D1415),"",'Data Source'!D1415)</f>
        <v/>
      </c>
      <c r="E1425" s="15" t="str">
        <f>IF(ISBLANK('Data Source'!E1415),"",'Data Source'!E1415)</f>
        <v/>
      </c>
      <c r="F1425" s="26" t="str">
        <f t="shared" si="45"/>
        <v>A</v>
      </c>
      <c r="G1425" s="27">
        <f t="shared" si="46"/>
        <v>0</v>
      </c>
      <c r="H1425" s="28">
        <f>('Dynamic-Activity'!$C$7*'Data Source'!$BI1415)+('Dynamic-Activity'!$G$7*'Data Source'!$BL1415)+('Dynamic-Activity'!$K$7*'Data Source'!$BO1415)+('Dynamic-Activity'!$C$15*'Data Source'!$BR1415)+('Dynamic-Activity'!$G$15*'Data Source'!$BU1415)+('Dynamic-Activity'!$K$15*'Data Source'!$BX1415)+('Dynamic-Activity'!$C$23*'Data Source'!$CA1415)+('Dynamic-Activity'!$G$23*'Data Source'!$CE1415)+('Dynamic-Activity'!$K$23*'Data Source'!$CI1415)+('Dynamic-Activity'!$C$31*'Data Source'!$CM1415)</f>
        <v>0</v>
      </c>
      <c r="I1425" s="29">
        <f>'Data Source'!J1415</f>
        <v>0</v>
      </c>
      <c r="J1425" s="29">
        <f>'Data Source'!I1415</f>
        <v>0</v>
      </c>
    </row>
    <row r="1426" spans="1:10" x14ac:dyDescent="0.2">
      <c r="A1426" s="15" t="str">
        <f>IF(ISBLANK('Data Source'!A1416),"",'Data Source'!A1416)</f>
        <v/>
      </c>
      <c r="B1426" s="15" t="str">
        <f>IF(ISBLANK('Data Source'!B1416),"",'Data Source'!B1416)</f>
        <v/>
      </c>
      <c r="C1426" s="15" t="str">
        <f>IF(ISBLANK('Data Source'!C1416),"",'Data Source'!C1416)</f>
        <v/>
      </c>
      <c r="D1426" s="15" t="str">
        <f>IF(ISBLANK('Data Source'!D1416),"",'Data Source'!D1416)</f>
        <v/>
      </c>
      <c r="E1426" s="15" t="str">
        <f>IF(ISBLANK('Data Source'!E1416),"",'Data Source'!E1416)</f>
        <v/>
      </c>
      <c r="F1426" s="26" t="str">
        <f t="shared" si="45"/>
        <v>A</v>
      </c>
      <c r="G1426" s="27">
        <f t="shared" si="46"/>
        <v>0</v>
      </c>
      <c r="H1426" s="28">
        <f>('Dynamic-Activity'!$C$7*'Data Source'!$BI1416)+('Dynamic-Activity'!$G$7*'Data Source'!$BL1416)+('Dynamic-Activity'!$K$7*'Data Source'!$BO1416)+('Dynamic-Activity'!$C$15*'Data Source'!$BR1416)+('Dynamic-Activity'!$G$15*'Data Source'!$BU1416)+('Dynamic-Activity'!$K$15*'Data Source'!$BX1416)+('Dynamic-Activity'!$C$23*'Data Source'!$CA1416)+('Dynamic-Activity'!$G$23*'Data Source'!$CE1416)+('Dynamic-Activity'!$K$23*'Data Source'!$CI1416)+('Dynamic-Activity'!$C$31*'Data Source'!$CM1416)</f>
        <v>0</v>
      </c>
      <c r="I1426" s="29">
        <f>'Data Source'!J1416</f>
        <v>0</v>
      </c>
      <c r="J1426" s="29">
        <f>'Data Source'!I1416</f>
        <v>0</v>
      </c>
    </row>
    <row r="1427" spans="1:10" x14ac:dyDescent="0.2">
      <c r="A1427" s="15" t="str">
        <f>IF(ISBLANK('Data Source'!A1417),"",'Data Source'!A1417)</f>
        <v/>
      </c>
      <c r="B1427" s="15" t="str">
        <f>IF(ISBLANK('Data Source'!B1417),"",'Data Source'!B1417)</f>
        <v/>
      </c>
      <c r="C1427" s="15" t="str">
        <f>IF(ISBLANK('Data Source'!C1417),"",'Data Source'!C1417)</f>
        <v/>
      </c>
      <c r="D1427" s="15" t="str">
        <f>IF(ISBLANK('Data Source'!D1417),"",'Data Source'!D1417)</f>
        <v/>
      </c>
      <c r="E1427" s="15" t="str">
        <f>IF(ISBLANK('Data Source'!E1417),"",'Data Source'!E1417)</f>
        <v/>
      </c>
      <c r="F1427" s="26" t="str">
        <f t="shared" si="45"/>
        <v>A</v>
      </c>
      <c r="G1427" s="27">
        <f t="shared" si="46"/>
        <v>0</v>
      </c>
      <c r="H1427" s="28">
        <f>('Dynamic-Activity'!$C$7*'Data Source'!$BI1417)+('Dynamic-Activity'!$G$7*'Data Source'!$BL1417)+('Dynamic-Activity'!$K$7*'Data Source'!$BO1417)+('Dynamic-Activity'!$C$15*'Data Source'!$BR1417)+('Dynamic-Activity'!$G$15*'Data Source'!$BU1417)+('Dynamic-Activity'!$K$15*'Data Source'!$BX1417)+('Dynamic-Activity'!$C$23*'Data Source'!$CA1417)+('Dynamic-Activity'!$G$23*'Data Source'!$CE1417)+('Dynamic-Activity'!$K$23*'Data Source'!$CI1417)+('Dynamic-Activity'!$C$31*'Data Source'!$CM1417)</f>
        <v>0</v>
      </c>
      <c r="I1427" s="29">
        <f>'Data Source'!J1417</f>
        <v>0</v>
      </c>
      <c r="J1427" s="29">
        <f>'Data Source'!I1417</f>
        <v>0</v>
      </c>
    </row>
    <row r="1428" spans="1:10" x14ac:dyDescent="0.2">
      <c r="A1428" s="15" t="str">
        <f>IF(ISBLANK('Data Source'!A1418),"",'Data Source'!A1418)</f>
        <v/>
      </c>
      <c r="B1428" s="15" t="str">
        <f>IF(ISBLANK('Data Source'!B1418),"",'Data Source'!B1418)</f>
        <v/>
      </c>
      <c r="C1428" s="15" t="str">
        <f>IF(ISBLANK('Data Source'!C1418),"",'Data Source'!C1418)</f>
        <v/>
      </c>
      <c r="D1428" s="15" t="str">
        <f>IF(ISBLANK('Data Source'!D1418),"",'Data Source'!D1418)</f>
        <v/>
      </c>
      <c r="E1428" s="15" t="str">
        <f>IF(ISBLANK('Data Source'!E1418),"",'Data Source'!E1418)</f>
        <v/>
      </c>
      <c r="F1428" s="26" t="str">
        <f t="shared" si="45"/>
        <v>A</v>
      </c>
      <c r="G1428" s="27">
        <f t="shared" si="46"/>
        <v>0</v>
      </c>
      <c r="H1428" s="28">
        <f>('Dynamic-Activity'!$C$7*'Data Source'!$BI1418)+('Dynamic-Activity'!$G$7*'Data Source'!$BL1418)+('Dynamic-Activity'!$K$7*'Data Source'!$BO1418)+('Dynamic-Activity'!$C$15*'Data Source'!$BR1418)+('Dynamic-Activity'!$G$15*'Data Source'!$BU1418)+('Dynamic-Activity'!$K$15*'Data Source'!$BX1418)+('Dynamic-Activity'!$C$23*'Data Source'!$CA1418)+('Dynamic-Activity'!$G$23*'Data Source'!$CE1418)+('Dynamic-Activity'!$K$23*'Data Source'!$CI1418)+('Dynamic-Activity'!$C$31*'Data Source'!$CM1418)</f>
        <v>0</v>
      </c>
      <c r="I1428" s="29">
        <f>'Data Source'!J1418</f>
        <v>0</v>
      </c>
      <c r="J1428" s="29">
        <f>'Data Source'!I1418</f>
        <v>0</v>
      </c>
    </row>
    <row r="1429" spans="1:10" x14ac:dyDescent="0.2">
      <c r="A1429" s="15" t="str">
        <f>IF(ISBLANK('Data Source'!A1419),"",'Data Source'!A1419)</f>
        <v/>
      </c>
      <c r="B1429" s="15" t="str">
        <f>IF(ISBLANK('Data Source'!B1419),"",'Data Source'!B1419)</f>
        <v/>
      </c>
      <c r="C1429" s="15" t="str">
        <f>IF(ISBLANK('Data Source'!C1419),"",'Data Source'!C1419)</f>
        <v/>
      </c>
      <c r="D1429" s="15" t="str">
        <f>IF(ISBLANK('Data Source'!D1419),"",'Data Source'!D1419)</f>
        <v/>
      </c>
      <c r="E1429" s="15" t="str">
        <f>IF(ISBLANK('Data Source'!E1419),"",'Data Source'!E1419)</f>
        <v/>
      </c>
      <c r="F1429" s="26" t="str">
        <f t="shared" si="45"/>
        <v>A</v>
      </c>
      <c r="G1429" s="27">
        <f t="shared" si="46"/>
        <v>0</v>
      </c>
      <c r="H1429" s="28">
        <f>('Dynamic-Activity'!$C$7*'Data Source'!$BI1419)+('Dynamic-Activity'!$G$7*'Data Source'!$BL1419)+('Dynamic-Activity'!$K$7*'Data Source'!$BO1419)+('Dynamic-Activity'!$C$15*'Data Source'!$BR1419)+('Dynamic-Activity'!$G$15*'Data Source'!$BU1419)+('Dynamic-Activity'!$K$15*'Data Source'!$BX1419)+('Dynamic-Activity'!$C$23*'Data Source'!$CA1419)+('Dynamic-Activity'!$G$23*'Data Source'!$CE1419)+('Dynamic-Activity'!$K$23*'Data Source'!$CI1419)+('Dynamic-Activity'!$C$31*'Data Source'!$CM1419)</f>
        <v>0</v>
      </c>
      <c r="I1429" s="29">
        <f>'Data Source'!J1419</f>
        <v>0</v>
      </c>
      <c r="J1429" s="29">
        <f>'Data Source'!I1419</f>
        <v>0</v>
      </c>
    </row>
    <row r="1430" spans="1:10" x14ac:dyDescent="0.2">
      <c r="A1430" s="15" t="str">
        <f>IF(ISBLANK('Data Source'!A1420),"",'Data Source'!A1420)</f>
        <v/>
      </c>
      <c r="B1430" s="15" t="str">
        <f>IF(ISBLANK('Data Source'!B1420),"",'Data Source'!B1420)</f>
        <v/>
      </c>
      <c r="C1430" s="15" t="str">
        <f>IF(ISBLANK('Data Source'!C1420),"",'Data Source'!C1420)</f>
        <v/>
      </c>
      <c r="D1430" s="15" t="str">
        <f>IF(ISBLANK('Data Source'!D1420),"",'Data Source'!D1420)</f>
        <v/>
      </c>
      <c r="E1430" s="15" t="str">
        <f>IF(ISBLANK('Data Source'!E1420),"",'Data Source'!E1420)</f>
        <v/>
      </c>
      <c r="F1430" s="26" t="str">
        <f t="shared" si="45"/>
        <v>A</v>
      </c>
      <c r="G1430" s="27">
        <f t="shared" si="46"/>
        <v>0</v>
      </c>
      <c r="H1430" s="28">
        <f>('Dynamic-Activity'!$C$7*'Data Source'!$BI1420)+('Dynamic-Activity'!$G$7*'Data Source'!$BL1420)+('Dynamic-Activity'!$K$7*'Data Source'!$BO1420)+('Dynamic-Activity'!$C$15*'Data Source'!$BR1420)+('Dynamic-Activity'!$G$15*'Data Source'!$BU1420)+('Dynamic-Activity'!$K$15*'Data Source'!$BX1420)+('Dynamic-Activity'!$C$23*'Data Source'!$CA1420)+('Dynamic-Activity'!$G$23*'Data Source'!$CE1420)+('Dynamic-Activity'!$K$23*'Data Source'!$CI1420)+('Dynamic-Activity'!$C$31*'Data Source'!$CM1420)</f>
        <v>0</v>
      </c>
      <c r="I1430" s="29">
        <f>'Data Source'!J1420</f>
        <v>0</v>
      </c>
      <c r="J1430" s="29">
        <f>'Data Source'!I1420</f>
        <v>0</v>
      </c>
    </row>
    <row r="1431" spans="1:10" x14ac:dyDescent="0.2">
      <c r="A1431" s="15" t="str">
        <f>IF(ISBLANK('Data Source'!A1421),"",'Data Source'!A1421)</f>
        <v/>
      </c>
      <c r="B1431" s="15" t="str">
        <f>IF(ISBLANK('Data Source'!B1421),"",'Data Source'!B1421)</f>
        <v/>
      </c>
      <c r="C1431" s="15" t="str">
        <f>IF(ISBLANK('Data Source'!C1421),"",'Data Source'!C1421)</f>
        <v/>
      </c>
      <c r="D1431" s="15" t="str">
        <f>IF(ISBLANK('Data Source'!D1421),"",'Data Source'!D1421)</f>
        <v/>
      </c>
      <c r="E1431" s="15" t="str">
        <f>IF(ISBLANK('Data Source'!E1421),"",'Data Source'!E1421)</f>
        <v/>
      </c>
      <c r="F1431" s="26" t="str">
        <f t="shared" si="45"/>
        <v>A</v>
      </c>
      <c r="G1431" s="27">
        <f t="shared" si="46"/>
        <v>0</v>
      </c>
      <c r="H1431" s="28">
        <f>('Dynamic-Activity'!$C$7*'Data Source'!$BI1421)+('Dynamic-Activity'!$G$7*'Data Source'!$BL1421)+('Dynamic-Activity'!$K$7*'Data Source'!$BO1421)+('Dynamic-Activity'!$C$15*'Data Source'!$BR1421)+('Dynamic-Activity'!$G$15*'Data Source'!$BU1421)+('Dynamic-Activity'!$K$15*'Data Source'!$BX1421)+('Dynamic-Activity'!$C$23*'Data Source'!$CA1421)+('Dynamic-Activity'!$G$23*'Data Source'!$CE1421)+('Dynamic-Activity'!$K$23*'Data Source'!$CI1421)+('Dynamic-Activity'!$C$31*'Data Source'!$CM1421)</f>
        <v>0</v>
      </c>
      <c r="I1431" s="29">
        <f>'Data Source'!J1421</f>
        <v>0</v>
      </c>
      <c r="J1431" s="29">
        <f>'Data Source'!I1421</f>
        <v>0</v>
      </c>
    </row>
    <row r="1432" spans="1:10" x14ac:dyDescent="0.2">
      <c r="A1432" s="15" t="str">
        <f>IF(ISBLANK('Data Source'!A1422),"",'Data Source'!A1422)</f>
        <v/>
      </c>
      <c r="B1432" s="15" t="str">
        <f>IF(ISBLANK('Data Source'!B1422),"",'Data Source'!B1422)</f>
        <v/>
      </c>
      <c r="C1432" s="15" t="str">
        <f>IF(ISBLANK('Data Source'!C1422),"",'Data Source'!C1422)</f>
        <v/>
      </c>
      <c r="D1432" s="15" t="str">
        <f>IF(ISBLANK('Data Source'!D1422),"",'Data Source'!D1422)</f>
        <v/>
      </c>
      <c r="E1432" s="15" t="str">
        <f>IF(ISBLANK('Data Source'!E1422),"",'Data Source'!E1422)</f>
        <v/>
      </c>
      <c r="F1432" s="26" t="str">
        <f t="shared" si="45"/>
        <v>A</v>
      </c>
      <c r="G1432" s="27">
        <f t="shared" si="46"/>
        <v>0</v>
      </c>
      <c r="H1432" s="28">
        <f>('Dynamic-Activity'!$C$7*'Data Source'!$BI1422)+('Dynamic-Activity'!$G$7*'Data Source'!$BL1422)+('Dynamic-Activity'!$K$7*'Data Source'!$BO1422)+('Dynamic-Activity'!$C$15*'Data Source'!$BR1422)+('Dynamic-Activity'!$G$15*'Data Source'!$BU1422)+('Dynamic-Activity'!$K$15*'Data Source'!$BX1422)+('Dynamic-Activity'!$C$23*'Data Source'!$CA1422)+('Dynamic-Activity'!$G$23*'Data Source'!$CE1422)+('Dynamic-Activity'!$K$23*'Data Source'!$CI1422)+('Dynamic-Activity'!$C$31*'Data Source'!$CM1422)</f>
        <v>0</v>
      </c>
      <c r="I1432" s="29">
        <f>'Data Source'!J1422</f>
        <v>0</v>
      </c>
      <c r="J1432" s="29">
        <f>'Data Source'!I1422</f>
        <v>0</v>
      </c>
    </row>
    <row r="1433" spans="1:10" x14ac:dyDescent="0.2">
      <c r="A1433" s="15" t="str">
        <f>IF(ISBLANK('Data Source'!A1423),"",'Data Source'!A1423)</f>
        <v/>
      </c>
      <c r="B1433" s="15" t="str">
        <f>IF(ISBLANK('Data Source'!B1423),"",'Data Source'!B1423)</f>
        <v/>
      </c>
      <c r="C1433" s="15" t="str">
        <f>IF(ISBLANK('Data Source'!C1423),"",'Data Source'!C1423)</f>
        <v/>
      </c>
      <c r="D1433" s="15" t="str">
        <f>IF(ISBLANK('Data Source'!D1423),"",'Data Source'!D1423)</f>
        <v/>
      </c>
      <c r="E1433" s="15" t="str">
        <f>IF(ISBLANK('Data Source'!E1423),"",'Data Source'!E1423)</f>
        <v/>
      </c>
      <c r="F1433" s="26" t="str">
        <f t="shared" si="45"/>
        <v>A</v>
      </c>
      <c r="G1433" s="27">
        <f t="shared" si="46"/>
        <v>0</v>
      </c>
      <c r="H1433" s="28">
        <f>('Dynamic-Activity'!$C$7*'Data Source'!$BI1423)+('Dynamic-Activity'!$G$7*'Data Source'!$BL1423)+('Dynamic-Activity'!$K$7*'Data Source'!$BO1423)+('Dynamic-Activity'!$C$15*'Data Source'!$BR1423)+('Dynamic-Activity'!$G$15*'Data Source'!$BU1423)+('Dynamic-Activity'!$K$15*'Data Source'!$BX1423)+('Dynamic-Activity'!$C$23*'Data Source'!$CA1423)+('Dynamic-Activity'!$G$23*'Data Source'!$CE1423)+('Dynamic-Activity'!$K$23*'Data Source'!$CI1423)+('Dynamic-Activity'!$C$31*'Data Source'!$CM1423)</f>
        <v>0</v>
      </c>
      <c r="I1433" s="29">
        <f>'Data Source'!J1423</f>
        <v>0</v>
      </c>
      <c r="J1433" s="29">
        <f>'Data Source'!I1423</f>
        <v>0</v>
      </c>
    </row>
    <row r="1434" spans="1:10" x14ac:dyDescent="0.2">
      <c r="A1434" s="15" t="str">
        <f>IF(ISBLANK('Data Source'!A1424),"",'Data Source'!A1424)</f>
        <v/>
      </c>
      <c r="B1434" s="15" t="str">
        <f>IF(ISBLANK('Data Source'!B1424),"",'Data Source'!B1424)</f>
        <v/>
      </c>
      <c r="C1434" s="15" t="str">
        <f>IF(ISBLANK('Data Source'!C1424),"",'Data Source'!C1424)</f>
        <v/>
      </c>
      <c r="D1434" s="15" t="str">
        <f>IF(ISBLANK('Data Source'!D1424),"",'Data Source'!D1424)</f>
        <v/>
      </c>
      <c r="E1434" s="15" t="str">
        <f>IF(ISBLANK('Data Source'!E1424),"",'Data Source'!E1424)</f>
        <v/>
      </c>
      <c r="F1434" s="26" t="str">
        <f t="shared" si="45"/>
        <v>A</v>
      </c>
      <c r="G1434" s="27">
        <f t="shared" si="46"/>
        <v>0</v>
      </c>
      <c r="H1434" s="28">
        <f>('Dynamic-Activity'!$C$7*'Data Source'!$BI1424)+('Dynamic-Activity'!$G$7*'Data Source'!$BL1424)+('Dynamic-Activity'!$K$7*'Data Source'!$BO1424)+('Dynamic-Activity'!$C$15*'Data Source'!$BR1424)+('Dynamic-Activity'!$G$15*'Data Source'!$BU1424)+('Dynamic-Activity'!$K$15*'Data Source'!$BX1424)+('Dynamic-Activity'!$C$23*'Data Source'!$CA1424)+('Dynamic-Activity'!$G$23*'Data Source'!$CE1424)+('Dynamic-Activity'!$K$23*'Data Source'!$CI1424)+('Dynamic-Activity'!$C$31*'Data Source'!$CM1424)</f>
        <v>0</v>
      </c>
      <c r="I1434" s="29">
        <f>'Data Source'!J1424</f>
        <v>0</v>
      </c>
      <c r="J1434" s="29">
        <f>'Data Source'!I1424</f>
        <v>0</v>
      </c>
    </row>
    <row r="1435" spans="1:10" x14ac:dyDescent="0.2">
      <c r="A1435" s="15" t="str">
        <f>IF(ISBLANK('Data Source'!A1425),"",'Data Source'!A1425)</f>
        <v/>
      </c>
      <c r="B1435" s="15" t="str">
        <f>IF(ISBLANK('Data Source'!B1425),"",'Data Source'!B1425)</f>
        <v/>
      </c>
      <c r="C1435" s="15" t="str">
        <f>IF(ISBLANK('Data Source'!C1425),"",'Data Source'!C1425)</f>
        <v/>
      </c>
      <c r="D1435" s="15" t="str">
        <f>IF(ISBLANK('Data Source'!D1425),"",'Data Source'!D1425)</f>
        <v/>
      </c>
      <c r="E1435" s="15" t="str">
        <f>IF(ISBLANK('Data Source'!E1425),"",'Data Source'!E1425)</f>
        <v/>
      </c>
      <c r="F1435" s="26" t="str">
        <f t="shared" si="45"/>
        <v>A</v>
      </c>
      <c r="G1435" s="27">
        <f t="shared" si="46"/>
        <v>0</v>
      </c>
      <c r="H1435" s="28">
        <f>('Dynamic-Activity'!$C$7*'Data Source'!$BI1425)+('Dynamic-Activity'!$G$7*'Data Source'!$BL1425)+('Dynamic-Activity'!$K$7*'Data Source'!$BO1425)+('Dynamic-Activity'!$C$15*'Data Source'!$BR1425)+('Dynamic-Activity'!$G$15*'Data Source'!$BU1425)+('Dynamic-Activity'!$K$15*'Data Source'!$BX1425)+('Dynamic-Activity'!$C$23*'Data Source'!$CA1425)+('Dynamic-Activity'!$G$23*'Data Source'!$CE1425)+('Dynamic-Activity'!$K$23*'Data Source'!$CI1425)+('Dynamic-Activity'!$C$31*'Data Source'!$CM1425)</f>
        <v>0</v>
      </c>
      <c r="I1435" s="29">
        <f>'Data Source'!J1425</f>
        <v>0</v>
      </c>
      <c r="J1435" s="29">
        <f>'Data Source'!I1425</f>
        <v>0</v>
      </c>
    </row>
    <row r="1436" spans="1:10" x14ac:dyDescent="0.2">
      <c r="A1436" s="15" t="str">
        <f>IF(ISBLANK('Data Source'!A1426),"",'Data Source'!A1426)</f>
        <v/>
      </c>
      <c r="B1436" s="15" t="str">
        <f>IF(ISBLANK('Data Source'!B1426),"",'Data Source'!B1426)</f>
        <v/>
      </c>
      <c r="C1436" s="15" t="str">
        <f>IF(ISBLANK('Data Source'!C1426),"",'Data Source'!C1426)</f>
        <v/>
      </c>
      <c r="D1436" s="15" t="str">
        <f>IF(ISBLANK('Data Source'!D1426),"",'Data Source'!D1426)</f>
        <v/>
      </c>
      <c r="E1436" s="15" t="str">
        <f>IF(ISBLANK('Data Source'!E1426),"",'Data Source'!E1426)</f>
        <v/>
      </c>
      <c r="F1436" s="26" t="str">
        <f t="shared" si="45"/>
        <v>A</v>
      </c>
      <c r="G1436" s="27">
        <f t="shared" si="46"/>
        <v>0</v>
      </c>
      <c r="H1436" s="28">
        <f>('Dynamic-Activity'!$C$7*'Data Source'!$BI1426)+('Dynamic-Activity'!$G$7*'Data Source'!$BL1426)+('Dynamic-Activity'!$K$7*'Data Source'!$BO1426)+('Dynamic-Activity'!$C$15*'Data Source'!$BR1426)+('Dynamic-Activity'!$G$15*'Data Source'!$BU1426)+('Dynamic-Activity'!$K$15*'Data Source'!$BX1426)+('Dynamic-Activity'!$C$23*'Data Source'!$CA1426)+('Dynamic-Activity'!$G$23*'Data Source'!$CE1426)+('Dynamic-Activity'!$K$23*'Data Source'!$CI1426)+('Dynamic-Activity'!$C$31*'Data Source'!$CM1426)</f>
        <v>0</v>
      </c>
      <c r="I1436" s="29">
        <f>'Data Source'!J1426</f>
        <v>0</v>
      </c>
      <c r="J1436" s="29">
        <f>'Data Source'!I1426</f>
        <v>0</v>
      </c>
    </row>
    <row r="1437" spans="1:10" x14ac:dyDescent="0.2">
      <c r="A1437" s="15" t="str">
        <f>IF(ISBLANK('Data Source'!A1427),"",'Data Source'!A1427)</f>
        <v/>
      </c>
      <c r="B1437" s="15" t="str">
        <f>IF(ISBLANK('Data Source'!B1427),"",'Data Source'!B1427)</f>
        <v/>
      </c>
      <c r="C1437" s="15" t="str">
        <f>IF(ISBLANK('Data Source'!C1427),"",'Data Source'!C1427)</f>
        <v/>
      </c>
      <c r="D1437" s="15" t="str">
        <f>IF(ISBLANK('Data Source'!D1427),"",'Data Source'!D1427)</f>
        <v/>
      </c>
      <c r="E1437" s="15" t="str">
        <f>IF(ISBLANK('Data Source'!E1427),"",'Data Source'!E1427)</f>
        <v/>
      </c>
      <c r="F1437" s="26" t="str">
        <f t="shared" si="45"/>
        <v>A</v>
      </c>
      <c r="G1437" s="27">
        <f t="shared" si="46"/>
        <v>0</v>
      </c>
      <c r="H1437" s="28">
        <f>('Dynamic-Activity'!$C$7*'Data Source'!$BI1427)+('Dynamic-Activity'!$G$7*'Data Source'!$BL1427)+('Dynamic-Activity'!$K$7*'Data Source'!$BO1427)+('Dynamic-Activity'!$C$15*'Data Source'!$BR1427)+('Dynamic-Activity'!$G$15*'Data Source'!$BU1427)+('Dynamic-Activity'!$K$15*'Data Source'!$BX1427)+('Dynamic-Activity'!$C$23*'Data Source'!$CA1427)+('Dynamic-Activity'!$G$23*'Data Source'!$CE1427)+('Dynamic-Activity'!$K$23*'Data Source'!$CI1427)+('Dynamic-Activity'!$C$31*'Data Source'!$CM1427)</f>
        <v>0</v>
      </c>
      <c r="I1437" s="29">
        <f>'Data Source'!J1427</f>
        <v>0</v>
      </c>
      <c r="J1437" s="29">
        <f>'Data Source'!I1427</f>
        <v>0</v>
      </c>
    </row>
    <row r="1438" spans="1:10" x14ac:dyDescent="0.2">
      <c r="A1438" s="15" t="str">
        <f>IF(ISBLANK('Data Source'!A1428),"",'Data Source'!A1428)</f>
        <v/>
      </c>
      <c r="B1438" s="15" t="str">
        <f>IF(ISBLANK('Data Source'!B1428),"",'Data Source'!B1428)</f>
        <v/>
      </c>
      <c r="C1438" s="15" t="str">
        <f>IF(ISBLANK('Data Source'!C1428),"",'Data Source'!C1428)</f>
        <v/>
      </c>
      <c r="D1438" s="15" t="str">
        <f>IF(ISBLANK('Data Source'!D1428),"",'Data Source'!D1428)</f>
        <v/>
      </c>
      <c r="E1438" s="15" t="str">
        <f>IF(ISBLANK('Data Source'!E1428),"",'Data Source'!E1428)</f>
        <v/>
      </c>
      <c r="F1438" s="26" t="str">
        <f t="shared" si="45"/>
        <v>A</v>
      </c>
      <c r="G1438" s="27">
        <f t="shared" si="46"/>
        <v>0</v>
      </c>
      <c r="H1438" s="28">
        <f>('Dynamic-Activity'!$C$7*'Data Source'!$BI1428)+('Dynamic-Activity'!$G$7*'Data Source'!$BL1428)+('Dynamic-Activity'!$K$7*'Data Source'!$BO1428)+('Dynamic-Activity'!$C$15*'Data Source'!$BR1428)+('Dynamic-Activity'!$G$15*'Data Source'!$BU1428)+('Dynamic-Activity'!$K$15*'Data Source'!$BX1428)+('Dynamic-Activity'!$C$23*'Data Source'!$CA1428)+('Dynamic-Activity'!$G$23*'Data Source'!$CE1428)+('Dynamic-Activity'!$K$23*'Data Source'!$CI1428)+('Dynamic-Activity'!$C$31*'Data Source'!$CM1428)</f>
        <v>0</v>
      </c>
      <c r="I1438" s="29">
        <f>'Data Source'!J1428</f>
        <v>0</v>
      </c>
      <c r="J1438" s="29">
        <f>'Data Source'!I1428</f>
        <v>0</v>
      </c>
    </row>
    <row r="1439" spans="1:10" x14ac:dyDescent="0.2">
      <c r="A1439" s="15" t="str">
        <f>IF(ISBLANK('Data Source'!A1429),"",'Data Source'!A1429)</f>
        <v/>
      </c>
      <c r="B1439" s="15" t="str">
        <f>IF(ISBLANK('Data Source'!B1429),"",'Data Source'!B1429)</f>
        <v/>
      </c>
      <c r="C1439" s="15" t="str">
        <f>IF(ISBLANK('Data Source'!C1429),"",'Data Source'!C1429)</f>
        <v/>
      </c>
      <c r="D1439" s="15" t="str">
        <f>IF(ISBLANK('Data Source'!D1429),"",'Data Source'!D1429)</f>
        <v/>
      </c>
      <c r="E1439" s="15" t="str">
        <f>IF(ISBLANK('Data Source'!E1429),"",'Data Source'!E1429)</f>
        <v/>
      </c>
      <c r="F1439" s="26" t="str">
        <f t="shared" si="45"/>
        <v>A</v>
      </c>
      <c r="G1439" s="27">
        <f t="shared" si="46"/>
        <v>0</v>
      </c>
      <c r="H1439" s="28">
        <f>('Dynamic-Activity'!$C$7*'Data Source'!$BI1429)+('Dynamic-Activity'!$G$7*'Data Source'!$BL1429)+('Dynamic-Activity'!$K$7*'Data Source'!$BO1429)+('Dynamic-Activity'!$C$15*'Data Source'!$BR1429)+('Dynamic-Activity'!$G$15*'Data Source'!$BU1429)+('Dynamic-Activity'!$K$15*'Data Source'!$BX1429)+('Dynamic-Activity'!$C$23*'Data Source'!$CA1429)+('Dynamic-Activity'!$G$23*'Data Source'!$CE1429)+('Dynamic-Activity'!$K$23*'Data Source'!$CI1429)+('Dynamic-Activity'!$C$31*'Data Source'!$CM1429)</f>
        <v>0</v>
      </c>
      <c r="I1439" s="29">
        <f>'Data Source'!J1429</f>
        <v>0</v>
      </c>
      <c r="J1439" s="29">
        <f>'Data Source'!I1429</f>
        <v>0</v>
      </c>
    </row>
    <row r="1440" spans="1:10" x14ac:dyDescent="0.2">
      <c r="A1440" s="15" t="str">
        <f>IF(ISBLANK('Data Source'!A1430),"",'Data Source'!A1430)</f>
        <v/>
      </c>
      <c r="B1440" s="15" t="str">
        <f>IF(ISBLANK('Data Source'!B1430),"",'Data Source'!B1430)</f>
        <v/>
      </c>
      <c r="C1440" s="15" t="str">
        <f>IF(ISBLANK('Data Source'!C1430),"",'Data Source'!C1430)</f>
        <v/>
      </c>
      <c r="D1440" s="15" t="str">
        <f>IF(ISBLANK('Data Source'!D1430),"",'Data Source'!D1430)</f>
        <v/>
      </c>
      <c r="E1440" s="15" t="str">
        <f>IF(ISBLANK('Data Source'!E1430),"",'Data Source'!E1430)</f>
        <v/>
      </c>
      <c r="F1440" s="26" t="str">
        <f t="shared" si="45"/>
        <v>A</v>
      </c>
      <c r="G1440" s="27">
        <f t="shared" si="46"/>
        <v>0</v>
      </c>
      <c r="H1440" s="28">
        <f>('Dynamic-Activity'!$C$7*'Data Source'!$BI1430)+('Dynamic-Activity'!$G$7*'Data Source'!$BL1430)+('Dynamic-Activity'!$K$7*'Data Source'!$BO1430)+('Dynamic-Activity'!$C$15*'Data Source'!$BR1430)+('Dynamic-Activity'!$G$15*'Data Source'!$BU1430)+('Dynamic-Activity'!$K$15*'Data Source'!$BX1430)+('Dynamic-Activity'!$C$23*'Data Source'!$CA1430)+('Dynamic-Activity'!$G$23*'Data Source'!$CE1430)+('Dynamic-Activity'!$K$23*'Data Source'!$CI1430)+('Dynamic-Activity'!$C$31*'Data Source'!$CM1430)</f>
        <v>0</v>
      </c>
      <c r="I1440" s="29">
        <f>'Data Source'!J1430</f>
        <v>0</v>
      </c>
      <c r="J1440" s="29">
        <f>'Data Source'!I1430</f>
        <v>0</v>
      </c>
    </row>
    <row r="1441" spans="1:10" x14ac:dyDescent="0.2">
      <c r="A1441" s="15" t="str">
        <f>IF(ISBLANK('Data Source'!A1431),"",'Data Source'!A1431)</f>
        <v/>
      </c>
      <c r="B1441" s="15" t="str">
        <f>IF(ISBLANK('Data Source'!B1431),"",'Data Source'!B1431)</f>
        <v/>
      </c>
      <c r="C1441" s="15" t="str">
        <f>IF(ISBLANK('Data Source'!C1431),"",'Data Source'!C1431)</f>
        <v/>
      </c>
      <c r="D1441" s="15" t="str">
        <f>IF(ISBLANK('Data Source'!D1431),"",'Data Source'!D1431)</f>
        <v/>
      </c>
      <c r="E1441" s="15" t="str">
        <f>IF(ISBLANK('Data Source'!E1431),"",'Data Source'!E1431)</f>
        <v/>
      </c>
      <c r="F1441" s="26" t="str">
        <f t="shared" si="45"/>
        <v>A</v>
      </c>
      <c r="G1441" s="27">
        <f t="shared" si="46"/>
        <v>0</v>
      </c>
      <c r="H1441" s="28">
        <f>('Dynamic-Activity'!$C$7*'Data Source'!$BI1431)+('Dynamic-Activity'!$G$7*'Data Source'!$BL1431)+('Dynamic-Activity'!$K$7*'Data Source'!$BO1431)+('Dynamic-Activity'!$C$15*'Data Source'!$BR1431)+('Dynamic-Activity'!$G$15*'Data Source'!$BU1431)+('Dynamic-Activity'!$K$15*'Data Source'!$BX1431)+('Dynamic-Activity'!$C$23*'Data Source'!$CA1431)+('Dynamic-Activity'!$G$23*'Data Source'!$CE1431)+('Dynamic-Activity'!$K$23*'Data Source'!$CI1431)+('Dynamic-Activity'!$C$31*'Data Source'!$CM1431)</f>
        <v>0</v>
      </c>
      <c r="I1441" s="29">
        <f>'Data Source'!J1431</f>
        <v>0</v>
      </c>
      <c r="J1441" s="29">
        <f>'Data Source'!I1431</f>
        <v>0</v>
      </c>
    </row>
    <row r="1442" spans="1:10" x14ac:dyDescent="0.2">
      <c r="A1442" s="15" t="str">
        <f>IF(ISBLANK('Data Source'!A1432),"",'Data Source'!A1432)</f>
        <v/>
      </c>
      <c r="B1442" s="15" t="str">
        <f>IF(ISBLANK('Data Source'!B1432),"",'Data Source'!B1432)</f>
        <v/>
      </c>
      <c r="C1442" s="15" t="str">
        <f>IF(ISBLANK('Data Source'!C1432),"",'Data Source'!C1432)</f>
        <v/>
      </c>
      <c r="D1442" s="15" t="str">
        <f>IF(ISBLANK('Data Source'!D1432),"",'Data Source'!D1432)</f>
        <v/>
      </c>
      <c r="E1442" s="15" t="str">
        <f>IF(ISBLANK('Data Source'!E1432),"",'Data Source'!E1432)</f>
        <v/>
      </c>
      <c r="F1442" s="26" t="str">
        <f t="shared" si="45"/>
        <v>A</v>
      </c>
      <c r="G1442" s="27">
        <f t="shared" si="46"/>
        <v>0</v>
      </c>
      <c r="H1442" s="28">
        <f>('Dynamic-Activity'!$C$7*'Data Source'!$BI1432)+('Dynamic-Activity'!$G$7*'Data Source'!$BL1432)+('Dynamic-Activity'!$K$7*'Data Source'!$BO1432)+('Dynamic-Activity'!$C$15*'Data Source'!$BR1432)+('Dynamic-Activity'!$G$15*'Data Source'!$BU1432)+('Dynamic-Activity'!$K$15*'Data Source'!$BX1432)+('Dynamic-Activity'!$C$23*'Data Source'!$CA1432)+('Dynamic-Activity'!$G$23*'Data Source'!$CE1432)+('Dynamic-Activity'!$K$23*'Data Source'!$CI1432)+('Dynamic-Activity'!$C$31*'Data Source'!$CM1432)</f>
        <v>0</v>
      </c>
      <c r="I1442" s="29">
        <f>'Data Source'!J1432</f>
        <v>0</v>
      </c>
      <c r="J1442" s="29">
        <f>'Data Source'!I1432</f>
        <v>0</v>
      </c>
    </row>
    <row r="1443" spans="1:10" x14ac:dyDescent="0.2">
      <c r="A1443" s="15" t="str">
        <f>IF(ISBLANK('Data Source'!A1433),"",'Data Source'!A1433)</f>
        <v/>
      </c>
      <c r="B1443" s="15" t="str">
        <f>IF(ISBLANK('Data Source'!B1433),"",'Data Source'!B1433)</f>
        <v/>
      </c>
      <c r="C1443" s="15" t="str">
        <f>IF(ISBLANK('Data Source'!C1433),"",'Data Source'!C1433)</f>
        <v/>
      </c>
      <c r="D1443" s="15" t="str">
        <f>IF(ISBLANK('Data Source'!D1433),"",'Data Source'!D1433)</f>
        <v/>
      </c>
      <c r="E1443" s="15" t="str">
        <f>IF(ISBLANK('Data Source'!E1433),"",'Data Source'!E1433)</f>
        <v/>
      </c>
      <c r="F1443" s="26" t="str">
        <f t="shared" si="45"/>
        <v>A</v>
      </c>
      <c r="G1443" s="27">
        <f t="shared" si="46"/>
        <v>0</v>
      </c>
      <c r="H1443" s="28">
        <f>('Dynamic-Activity'!$C$7*'Data Source'!$BI1433)+('Dynamic-Activity'!$G$7*'Data Source'!$BL1433)+('Dynamic-Activity'!$K$7*'Data Source'!$BO1433)+('Dynamic-Activity'!$C$15*'Data Source'!$BR1433)+('Dynamic-Activity'!$G$15*'Data Source'!$BU1433)+('Dynamic-Activity'!$K$15*'Data Source'!$BX1433)+('Dynamic-Activity'!$C$23*'Data Source'!$CA1433)+('Dynamic-Activity'!$G$23*'Data Source'!$CE1433)+('Dynamic-Activity'!$K$23*'Data Source'!$CI1433)+('Dynamic-Activity'!$C$31*'Data Source'!$CM1433)</f>
        <v>0</v>
      </c>
      <c r="I1443" s="29">
        <f>'Data Source'!J1433</f>
        <v>0</v>
      </c>
      <c r="J1443" s="29">
        <f>'Data Source'!I1433</f>
        <v>0</v>
      </c>
    </row>
    <row r="1444" spans="1:10" x14ac:dyDescent="0.2">
      <c r="A1444" s="15" t="str">
        <f>IF(ISBLANK('Data Source'!A1434),"",'Data Source'!A1434)</f>
        <v/>
      </c>
      <c r="B1444" s="15" t="str">
        <f>IF(ISBLANK('Data Source'!B1434),"",'Data Source'!B1434)</f>
        <v/>
      </c>
      <c r="C1444" s="15" t="str">
        <f>IF(ISBLANK('Data Source'!C1434),"",'Data Source'!C1434)</f>
        <v/>
      </c>
      <c r="D1444" s="15" t="str">
        <f>IF(ISBLANK('Data Source'!D1434),"",'Data Source'!D1434)</f>
        <v/>
      </c>
      <c r="E1444" s="15" t="str">
        <f>IF(ISBLANK('Data Source'!E1434),"",'Data Source'!E1434)</f>
        <v/>
      </c>
      <c r="F1444" s="26" t="str">
        <f t="shared" si="45"/>
        <v>A</v>
      </c>
      <c r="G1444" s="27">
        <f t="shared" si="46"/>
        <v>0</v>
      </c>
      <c r="H1444" s="28">
        <f>('Dynamic-Activity'!$C$7*'Data Source'!$BI1434)+('Dynamic-Activity'!$G$7*'Data Source'!$BL1434)+('Dynamic-Activity'!$K$7*'Data Source'!$BO1434)+('Dynamic-Activity'!$C$15*'Data Source'!$BR1434)+('Dynamic-Activity'!$G$15*'Data Source'!$BU1434)+('Dynamic-Activity'!$K$15*'Data Source'!$BX1434)+('Dynamic-Activity'!$C$23*'Data Source'!$CA1434)+('Dynamic-Activity'!$G$23*'Data Source'!$CE1434)+('Dynamic-Activity'!$K$23*'Data Source'!$CI1434)+('Dynamic-Activity'!$C$31*'Data Source'!$CM1434)</f>
        <v>0</v>
      </c>
      <c r="I1444" s="29">
        <f>'Data Source'!J1434</f>
        <v>0</v>
      </c>
      <c r="J1444" s="29">
        <f>'Data Source'!I1434</f>
        <v>0</v>
      </c>
    </row>
    <row r="1445" spans="1:10" x14ac:dyDescent="0.2">
      <c r="A1445" s="15" t="str">
        <f>IF(ISBLANK('Data Source'!A1435),"",'Data Source'!A1435)</f>
        <v/>
      </c>
      <c r="B1445" s="15" t="str">
        <f>IF(ISBLANK('Data Source'!B1435),"",'Data Source'!B1435)</f>
        <v/>
      </c>
      <c r="C1445" s="15" t="str">
        <f>IF(ISBLANK('Data Source'!C1435),"",'Data Source'!C1435)</f>
        <v/>
      </c>
      <c r="D1445" s="15" t="str">
        <f>IF(ISBLANK('Data Source'!D1435),"",'Data Source'!D1435)</f>
        <v/>
      </c>
      <c r="E1445" s="15" t="str">
        <f>IF(ISBLANK('Data Source'!E1435),"",'Data Source'!E1435)</f>
        <v/>
      </c>
      <c r="F1445" s="26" t="str">
        <f t="shared" si="45"/>
        <v>A</v>
      </c>
      <c r="G1445" s="27">
        <f t="shared" si="46"/>
        <v>0</v>
      </c>
      <c r="H1445" s="28">
        <f>('Dynamic-Activity'!$C$7*'Data Source'!$BI1435)+('Dynamic-Activity'!$G$7*'Data Source'!$BL1435)+('Dynamic-Activity'!$K$7*'Data Source'!$BO1435)+('Dynamic-Activity'!$C$15*'Data Source'!$BR1435)+('Dynamic-Activity'!$G$15*'Data Source'!$BU1435)+('Dynamic-Activity'!$K$15*'Data Source'!$BX1435)+('Dynamic-Activity'!$C$23*'Data Source'!$CA1435)+('Dynamic-Activity'!$G$23*'Data Source'!$CE1435)+('Dynamic-Activity'!$K$23*'Data Source'!$CI1435)+('Dynamic-Activity'!$C$31*'Data Source'!$CM1435)</f>
        <v>0</v>
      </c>
      <c r="I1445" s="29">
        <f>'Data Source'!J1435</f>
        <v>0</v>
      </c>
      <c r="J1445" s="29">
        <f>'Data Source'!I1435</f>
        <v>0</v>
      </c>
    </row>
    <row r="1446" spans="1:10" x14ac:dyDescent="0.2">
      <c r="A1446" s="15" t="str">
        <f>IF(ISBLANK('Data Source'!A1436),"",'Data Source'!A1436)</f>
        <v/>
      </c>
      <c r="B1446" s="15" t="str">
        <f>IF(ISBLANK('Data Source'!B1436),"",'Data Source'!B1436)</f>
        <v/>
      </c>
      <c r="C1446" s="15" t="str">
        <f>IF(ISBLANK('Data Source'!C1436),"",'Data Source'!C1436)</f>
        <v/>
      </c>
      <c r="D1446" s="15" t="str">
        <f>IF(ISBLANK('Data Source'!D1436),"",'Data Source'!D1436)</f>
        <v/>
      </c>
      <c r="E1446" s="15" t="str">
        <f>IF(ISBLANK('Data Source'!E1436),"",'Data Source'!E1436)</f>
        <v/>
      </c>
      <c r="F1446" s="26" t="str">
        <f t="shared" si="45"/>
        <v>A</v>
      </c>
      <c r="G1446" s="27">
        <f t="shared" si="46"/>
        <v>0</v>
      </c>
      <c r="H1446" s="28">
        <f>('Dynamic-Activity'!$C$7*'Data Source'!$BI1436)+('Dynamic-Activity'!$G$7*'Data Source'!$BL1436)+('Dynamic-Activity'!$K$7*'Data Source'!$BO1436)+('Dynamic-Activity'!$C$15*'Data Source'!$BR1436)+('Dynamic-Activity'!$G$15*'Data Source'!$BU1436)+('Dynamic-Activity'!$K$15*'Data Source'!$BX1436)+('Dynamic-Activity'!$C$23*'Data Source'!$CA1436)+('Dynamic-Activity'!$G$23*'Data Source'!$CE1436)+('Dynamic-Activity'!$K$23*'Data Source'!$CI1436)+('Dynamic-Activity'!$C$31*'Data Source'!$CM1436)</f>
        <v>0</v>
      </c>
      <c r="I1446" s="29">
        <f>'Data Source'!J1436</f>
        <v>0</v>
      </c>
      <c r="J1446" s="29">
        <f>'Data Source'!I1436</f>
        <v>0</v>
      </c>
    </row>
    <row r="1447" spans="1:10" x14ac:dyDescent="0.2">
      <c r="A1447" s="15" t="str">
        <f>IF(ISBLANK('Data Source'!A1437),"",'Data Source'!A1437)</f>
        <v/>
      </c>
      <c r="B1447" s="15" t="str">
        <f>IF(ISBLANK('Data Source'!B1437),"",'Data Source'!B1437)</f>
        <v/>
      </c>
      <c r="C1447" s="15" t="str">
        <f>IF(ISBLANK('Data Source'!C1437),"",'Data Source'!C1437)</f>
        <v/>
      </c>
      <c r="D1447" s="15" t="str">
        <f>IF(ISBLANK('Data Source'!D1437),"",'Data Source'!D1437)</f>
        <v/>
      </c>
      <c r="E1447" s="15" t="str">
        <f>IF(ISBLANK('Data Source'!E1437),"",'Data Source'!E1437)</f>
        <v/>
      </c>
      <c r="F1447" s="26" t="str">
        <f t="shared" si="45"/>
        <v>A</v>
      </c>
      <c r="G1447" s="27">
        <f t="shared" si="46"/>
        <v>0</v>
      </c>
      <c r="H1447" s="28">
        <f>('Dynamic-Activity'!$C$7*'Data Source'!$BI1437)+('Dynamic-Activity'!$G$7*'Data Source'!$BL1437)+('Dynamic-Activity'!$K$7*'Data Source'!$BO1437)+('Dynamic-Activity'!$C$15*'Data Source'!$BR1437)+('Dynamic-Activity'!$G$15*'Data Source'!$BU1437)+('Dynamic-Activity'!$K$15*'Data Source'!$BX1437)+('Dynamic-Activity'!$C$23*'Data Source'!$CA1437)+('Dynamic-Activity'!$G$23*'Data Source'!$CE1437)+('Dynamic-Activity'!$K$23*'Data Source'!$CI1437)+('Dynamic-Activity'!$C$31*'Data Source'!$CM1437)</f>
        <v>0</v>
      </c>
      <c r="I1447" s="29">
        <f>'Data Source'!J1437</f>
        <v>0</v>
      </c>
      <c r="J1447" s="29">
        <f>'Data Source'!I1437</f>
        <v>0</v>
      </c>
    </row>
    <row r="1448" spans="1:10" x14ac:dyDescent="0.2">
      <c r="A1448" s="15" t="str">
        <f>IF(ISBLANK('Data Source'!A1438),"",'Data Source'!A1438)</f>
        <v/>
      </c>
      <c r="B1448" s="15" t="str">
        <f>IF(ISBLANK('Data Source'!B1438),"",'Data Source'!B1438)</f>
        <v/>
      </c>
      <c r="C1448" s="15" t="str">
        <f>IF(ISBLANK('Data Source'!C1438),"",'Data Source'!C1438)</f>
        <v/>
      </c>
      <c r="D1448" s="15" t="str">
        <f>IF(ISBLANK('Data Source'!D1438),"",'Data Source'!D1438)</f>
        <v/>
      </c>
      <c r="E1448" s="15" t="str">
        <f>IF(ISBLANK('Data Source'!E1438),"",'Data Source'!E1438)</f>
        <v/>
      </c>
      <c r="F1448" s="26" t="str">
        <f t="shared" si="45"/>
        <v>A</v>
      </c>
      <c r="G1448" s="27">
        <f t="shared" si="46"/>
        <v>0</v>
      </c>
      <c r="H1448" s="28">
        <f>('Dynamic-Activity'!$C$7*'Data Source'!$BI1438)+('Dynamic-Activity'!$G$7*'Data Source'!$BL1438)+('Dynamic-Activity'!$K$7*'Data Source'!$BO1438)+('Dynamic-Activity'!$C$15*'Data Source'!$BR1438)+('Dynamic-Activity'!$G$15*'Data Source'!$BU1438)+('Dynamic-Activity'!$K$15*'Data Source'!$BX1438)+('Dynamic-Activity'!$C$23*'Data Source'!$CA1438)+('Dynamic-Activity'!$G$23*'Data Source'!$CE1438)+('Dynamic-Activity'!$K$23*'Data Source'!$CI1438)+('Dynamic-Activity'!$C$31*'Data Source'!$CM1438)</f>
        <v>0</v>
      </c>
      <c r="I1448" s="29">
        <f>'Data Source'!J1438</f>
        <v>0</v>
      </c>
      <c r="J1448" s="29">
        <f>'Data Source'!I1438</f>
        <v>0</v>
      </c>
    </row>
    <row r="1449" spans="1:10" x14ac:dyDescent="0.2">
      <c r="A1449" s="15" t="str">
        <f>IF(ISBLANK('Data Source'!A1439),"",'Data Source'!A1439)</f>
        <v/>
      </c>
      <c r="B1449" s="15" t="str">
        <f>IF(ISBLANK('Data Source'!B1439),"",'Data Source'!B1439)</f>
        <v/>
      </c>
      <c r="C1449" s="15" t="str">
        <f>IF(ISBLANK('Data Source'!C1439),"",'Data Source'!C1439)</f>
        <v/>
      </c>
      <c r="D1449" s="15" t="str">
        <f>IF(ISBLANK('Data Source'!D1439),"",'Data Source'!D1439)</f>
        <v/>
      </c>
      <c r="E1449" s="15" t="str">
        <f>IF(ISBLANK('Data Source'!E1439),"",'Data Source'!E1439)</f>
        <v/>
      </c>
      <c r="F1449" s="26" t="str">
        <f t="shared" si="45"/>
        <v>A</v>
      </c>
      <c r="G1449" s="27">
        <f t="shared" si="46"/>
        <v>0</v>
      </c>
      <c r="H1449" s="28">
        <f>('Dynamic-Activity'!$C$7*'Data Source'!$BI1439)+('Dynamic-Activity'!$G$7*'Data Source'!$BL1439)+('Dynamic-Activity'!$K$7*'Data Source'!$BO1439)+('Dynamic-Activity'!$C$15*'Data Source'!$BR1439)+('Dynamic-Activity'!$G$15*'Data Source'!$BU1439)+('Dynamic-Activity'!$K$15*'Data Source'!$BX1439)+('Dynamic-Activity'!$C$23*'Data Source'!$CA1439)+('Dynamic-Activity'!$G$23*'Data Source'!$CE1439)+('Dynamic-Activity'!$K$23*'Data Source'!$CI1439)+('Dynamic-Activity'!$C$31*'Data Source'!$CM1439)</f>
        <v>0</v>
      </c>
      <c r="I1449" s="29">
        <f>'Data Source'!J1439</f>
        <v>0</v>
      </c>
      <c r="J1449" s="29">
        <f>'Data Source'!I1439</f>
        <v>0</v>
      </c>
    </row>
    <row r="1450" spans="1:10" x14ac:dyDescent="0.2">
      <c r="A1450" s="15" t="str">
        <f>IF(ISBLANK('Data Source'!A1440),"",'Data Source'!A1440)</f>
        <v/>
      </c>
      <c r="B1450" s="15" t="str">
        <f>IF(ISBLANK('Data Source'!B1440),"",'Data Source'!B1440)</f>
        <v/>
      </c>
      <c r="C1450" s="15" t="str">
        <f>IF(ISBLANK('Data Source'!C1440),"",'Data Source'!C1440)</f>
        <v/>
      </c>
      <c r="D1450" s="15" t="str">
        <f>IF(ISBLANK('Data Source'!D1440),"",'Data Source'!D1440)</f>
        <v/>
      </c>
      <c r="E1450" s="15" t="str">
        <f>IF(ISBLANK('Data Source'!E1440),"",'Data Source'!E1440)</f>
        <v/>
      </c>
      <c r="F1450" s="26" t="str">
        <f t="shared" si="45"/>
        <v>A</v>
      </c>
      <c r="G1450" s="27">
        <f t="shared" si="46"/>
        <v>0</v>
      </c>
      <c r="H1450" s="28">
        <f>('Dynamic-Activity'!$C$7*'Data Source'!$BI1440)+('Dynamic-Activity'!$G$7*'Data Source'!$BL1440)+('Dynamic-Activity'!$K$7*'Data Source'!$BO1440)+('Dynamic-Activity'!$C$15*'Data Source'!$BR1440)+('Dynamic-Activity'!$G$15*'Data Source'!$BU1440)+('Dynamic-Activity'!$K$15*'Data Source'!$BX1440)+('Dynamic-Activity'!$C$23*'Data Source'!$CA1440)+('Dynamic-Activity'!$G$23*'Data Source'!$CE1440)+('Dynamic-Activity'!$K$23*'Data Source'!$CI1440)+('Dynamic-Activity'!$C$31*'Data Source'!$CM1440)</f>
        <v>0</v>
      </c>
      <c r="I1450" s="29">
        <f>'Data Source'!J1440</f>
        <v>0</v>
      </c>
      <c r="J1450" s="29">
        <f>'Data Source'!I1440</f>
        <v>0</v>
      </c>
    </row>
    <row r="1451" spans="1:10" x14ac:dyDescent="0.2">
      <c r="A1451" s="15" t="str">
        <f>IF(ISBLANK('Data Source'!A1441),"",'Data Source'!A1441)</f>
        <v/>
      </c>
      <c r="B1451" s="15" t="str">
        <f>IF(ISBLANK('Data Source'!B1441),"",'Data Source'!B1441)</f>
        <v/>
      </c>
      <c r="C1451" s="15" t="str">
        <f>IF(ISBLANK('Data Source'!C1441),"",'Data Source'!C1441)</f>
        <v/>
      </c>
      <c r="D1451" s="15" t="str">
        <f>IF(ISBLANK('Data Source'!D1441),"",'Data Source'!D1441)</f>
        <v/>
      </c>
      <c r="E1451" s="15" t="str">
        <f>IF(ISBLANK('Data Source'!E1441),"",'Data Source'!E1441)</f>
        <v/>
      </c>
      <c r="F1451" s="26" t="str">
        <f t="shared" si="45"/>
        <v>A</v>
      </c>
      <c r="G1451" s="27">
        <f t="shared" si="46"/>
        <v>0</v>
      </c>
      <c r="H1451" s="28">
        <f>('Dynamic-Activity'!$C$7*'Data Source'!$BI1441)+('Dynamic-Activity'!$G$7*'Data Source'!$BL1441)+('Dynamic-Activity'!$K$7*'Data Source'!$BO1441)+('Dynamic-Activity'!$C$15*'Data Source'!$BR1441)+('Dynamic-Activity'!$G$15*'Data Source'!$BU1441)+('Dynamic-Activity'!$K$15*'Data Source'!$BX1441)+('Dynamic-Activity'!$C$23*'Data Source'!$CA1441)+('Dynamic-Activity'!$G$23*'Data Source'!$CE1441)+('Dynamic-Activity'!$K$23*'Data Source'!$CI1441)+('Dynamic-Activity'!$C$31*'Data Source'!$CM1441)</f>
        <v>0</v>
      </c>
      <c r="I1451" s="29">
        <f>'Data Source'!J1441</f>
        <v>0</v>
      </c>
      <c r="J1451" s="29">
        <f>'Data Source'!I1441</f>
        <v>0</v>
      </c>
    </row>
    <row r="1452" spans="1:10" x14ac:dyDescent="0.2">
      <c r="A1452" s="15" t="str">
        <f>IF(ISBLANK('Data Source'!A1442),"",'Data Source'!A1442)</f>
        <v/>
      </c>
      <c r="B1452" s="15" t="str">
        <f>IF(ISBLANK('Data Source'!B1442),"",'Data Source'!B1442)</f>
        <v/>
      </c>
      <c r="C1452" s="15" t="str">
        <f>IF(ISBLANK('Data Source'!C1442),"",'Data Source'!C1442)</f>
        <v/>
      </c>
      <c r="D1452" s="15" t="str">
        <f>IF(ISBLANK('Data Source'!D1442),"",'Data Source'!D1442)</f>
        <v/>
      </c>
      <c r="E1452" s="15" t="str">
        <f>IF(ISBLANK('Data Source'!E1442),"",'Data Source'!E1442)</f>
        <v/>
      </c>
      <c r="F1452" s="26" t="str">
        <f t="shared" si="45"/>
        <v>A</v>
      </c>
      <c r="G1452" s="27">
        <f t="shared" si="46"/>
        <v>0</v>
      </c>
      <c r="H1452" s="28">
        <f>('Dynamic-Activity'!$C$7*'Data Source'!$BI1442)+('Dynamic-Activity'!$G$7*'Data Source'!$BL1442)+('Dynamic-Activity'!$K$7*'Data Source'!$BO1442)+('Dynamic-Activity'!$C$15*'Data Source'!$BR1442)+('Dynamic-Activity'!$G$15*'Data Source'!$BU1442)+('Dynamic-Activity'!$K$15*'Data Source'!$BX1442)+('Dynamic-Activity'!$C$23*'Data Source'!$CA1442)+('Dynamic-Activity'!$G$23*'Data Source'!$CE1442)+('Dynamic-Activity'!$K$23*'Data Source'!$CI1442)+('Dynamic-Activity'!$C$31*'Data Source'!$CM1442)</f>
        <v>0</v>
      </c>
      <c r="I1452" s="29">
        <f>'Data Source'!J1442</f>
        <v>0</v>
      </c>
      <c r="J1452" s="29">
        <f>'Data Source'!I1442</f>
        <v>0</v>
      </c>
    </row>
    <row r="1453" spans="1:10" x14ac:dyDescent="0.2">
      <c r="A1453" s="15" t="str">
        <f>IF(ISBLANK('Data Source'!A1443),"",'Data Source'!A1443)</f>
        <v/>
      </c>
      <c r="B1453" s="15" t="str">
        <f>IF(ISBLANK('Data Source'!B1443),"",'Data Source'!B1443)</f>
        <v/>
      </c>
      <c r="C1453" s="15" t="str">
        <f>IF(ISBLANK('Data Source'!C1443),"",'Data Source'!C1443)</f>
        <v/>
      </c>
      <c r="D1453" s="15" t="str">
        <f>IF(ISBLANK('Data Source'!D1443),"",'Data Source'!D1443)</f>
        <v/>
      </c>
      <c r="E1453" s="15" t="str">
        <f>IF(ISBLANK('Data Source'!E1443),"",'Data Source'!E1443)</f>
        <v/>
      </c>
      <c r="F1453" s="26" t="str">
        <f t="shared" si="45"/>
        <v>A</v>
      </c>
      <c r="G1453" s="27">
        <f t="shared" si="46"/>
        <v>0</v>
      </c>
      <c r="H1453" s="28">
        <f>('Dynamic-Activity'!$C$7*'Data Source'!$BI1443)+('Dynamic-Activity'!$G$7*'Data Source'!$BL1443)+('Dynamic-Activity'!$K$7*'Data Source'!$BO1443)+('Dynamic-Activity'!$C$15*'Data Source'!$BR1443)+('Dynamic-Activity'!$G$15*'Data Source'!$BU1443)+('Dynamic-Activity'!$K$15*'Data Source'!$BX1443)+('Dynamic-Activity'!$C$23*'Data Source'!$CA1443)+('Dynamic-Activity'!$G$23*'Data Source'!$CE1443)+('Dynamic-Activity'!$K$23*'Data Source'!$CI1443)+('Dynamic-Activity'!$C$31*'Data Source'!$CM1443)</f>
        <v>0</v>
      </c>
      <c r="I1453" s="29">
        <f>'Data Source'!J1443</f>
        <v>0</v>
      </c>
      <c r="J1453" s="29">
        <f>'Data Source'!I1443</f>
        <v>0</v>
      </c>
    </row>
    <row r="1454" spans="1:10" x14ac:dyDescent="0.2">
      <c r="A1454" s="15" t="str">
        <f>IF(ISBLANK('Data Source'!A1444),"",'Data Source'!A1444)</f>
        <v/>
      </c>
      <c r="B1454" s="15" t="str">
        <f>IF(ISBLANK('Data Source'!B1444),"",'Data Source'!B1444)</f>
        <v/>
      </c>
      <c r="C1454" s="15" t="str">
        <f>IF(ISBLANK('Data Source'!C1444),"",'Data Source'!C1444)</f>
        <v/>
      </c>
      <c r="D1454" s="15" t="str">
        <f>IF(ISBLANK('Data Source'!D1444),"",'Data Source'!D1444)</f>
        <v/>
      </c>
      <c r="E1454" s="15" t="str">
        <f>IF(ISBLANK('Data Source'!E1444),"",'Data Source'!E1444)</f>
        <v/>
      </c>
      <c r="F1454" s="26" t="str">
        <f t="shared" si="45"/>
        <v>A</v>
      </c>
      <c r="G1454" s="27">
        <f t="shared" si="46"/>
        <v>0</v>
      </c>
      <c r="H1454" s="28">
        <f>('Dynamic-Activity'!$C$7*'Data Source'!$BI1444)+('Dynamic-Activity'!$G$7*'Data Source'!$BL1444)+('Dynamic-Activity'!$K$7*'Data Source'!$BO1444)+('Dynamic-Activity'!$C$15*'Data Source'!$BR1444)+('Dynamic-Activity'!$G$15*'Data Source'!$BU1444)+('Dynamic-Activity'!$K$15*'Data Source'!$BX1444)+('Dynamic-Activity'!$C$23*'Data Source'!$CA1444)+('Dynamic-Activity'!$G$23*'Data Source'!$CE1444)+('Dynamic-Activity'!$K$23*'Data Source'!$CI1444)+('Dynamic-Activity'!$C$31*'Data Source'!$CM1444)</f>
        <v>0</v>
      </c>
      <c r="I1454" s="29">
        <f>'Data Source'!J1444</f>
        <v>0</v>
      </c>
      <c r="J1454" s="29">
        <f>'Data Source'!I1444</f>
        <v>0</v>
      </c>
    </row>
    <row r="1455" spans="1:10" x14ac:dyDescent="0.2">
      <c r="A1455" s="15" t="str">
        <f>IF(ISBLANK('Data Source'!A1445),"",'Data Source'!A1445)</f>
        <v/>
      </c>
      <c r="B1455" s="15" t="str">
        <f>IF(ISBLANK('Data Source'!B1445),"",'Data Source'!B1445)</f>
        <v/>
      </c>
      <c r="C1455" s="15" t="str">
        <f>IF(ISBLANK('Data Source'!C1445),"",'Data Source'!C1445)</f>
        <v/>
      </c>
      <c r="D1455" s="15" t="str">
        <f>IF(ISBLANK('Data Source'!D1445),"",'Data Source'!D1445)</f>
        <v/>
      </c>
      <c r="E1455" s="15" t="str">
        <f>IF(ISBLANK('Data Source'!E1445),"",'Data Source'!E1445)</f>
        <v/>
      </c>
      <c r="F1455" s="26" t="str">
        <f t="shared" si="45"/>
        <v>A</v>
      </c>
      <c r="G1455" s="27">
        <f t="shared" si="46"/>
        <v>0</v>
      </c>
      <c r="H1455" s="28">
        <f>('Dynamic-Activity'!$C$7*'Data Source'!$BI1445)+('Dynamic-Activity'!$G$7*'Data Source'!$BL1445)+('Dynamic-Activity'!$K$7*'Data Source'!$BO1445)+('Dynamic-Activity'!$C$15*'Data Source'!$BR1445)+('Dynamic-Activity'!$G$15*'Data Source'!$BU1445)+('Dynamic-Activity'!$K$15*'Data Source'!$BX1445)+('Dynamic-Activity'!$C$23*'Data Source'!$CA1445)+('Dynamic-Activity'!$G$23*'Data Source'!$CE1445)+('Dynamic-Activity'!$K$23*'Data Source'!$CI1445)+('Dynamic-Activity'!$C$31*'Data Source'!$CM1445)</f>
        <v>0</v>
      </c>
      <c r="I1455" s="29">
        <f>'Data Source'!J1445</f>
        <v>0</v>
      </c>
      <c r="J1455" s="29">
        <f>'Data Source'!I1445</f>
        <v>0</v>
      </c>
    </row>
    <row r="1456" spans="1:10" x14ac:dyDescent="0.2">
      <c r="A1456" s="15" t="str">
        <f>IF(ISBLANK('Data Source'!A1446),"",'Data Source'!A1446)</f>
        <v/>
      </c>
      <c r="B1456" s="15" t="str">
        <f>IF(ISBLANK('Data Source'!B1446),"",'Data Source'!B1446)</f>
        <v/>
      </c>
      <c r="C1456" s="15" t="str">
        <f>IF(ISBLANK('Data Source'!C1446),"",'Data Source'!C1446)</f>
        <v/>
      </c>
      <c r="D1456" s="15" t="str">
        <f>IF(ISBLANK('Data Source'!D1446),"",'Data Source'!D1446)</f>
        <v/>
      </c>
      <c r="E1456" s="15" t="str">
        <f>IF(ISBLANK('Data Source'!E1446),"",'Data Source'!E1446)</f>
        <v/>
      </c>
      <c r="F1456" s="26" t="str">
        <f t="shared" si="45"/>
        <v>A</v>
      </c>
      <c r="G1456" s="27">
        <f t="shared" si="46"/>
        <v>0</v>
      </c>
      <c r="H1456" s="28">
        <f>('Dynamic-Activity'!$C$7*'Data Source'!$BI1446)+('Dynamic-Activity'!$G$7*'Data Source'!$BL1446)+('Dynamic-Activity'!$K$7*'Data Source'!$BO1446)+('Dynamic-Activity'!$C$15*'Data Source'!$BR1446)+('Dynamic-Activity'!$G$15*'Data Source'!$BU1446)+('Dynamic-Activity'!$K$15*'Data Source'!$BX1446)+('Dynamic-Activity'!$C$23*'Data Source'!$CA1446)+('Dynamic-Activity'!$G$23*'Data Source'!$CE1446)+('Dynamic-Activity'!$K$23*'Data Source'!$CI1446)+('Dynamic-Activity'!$C$31*'Data Source'!$CM1446)</f>
        <v>0</v>
      </c>
      <c r="I1456" s="29">
        <f>'Data Source'!J1446</f>
        <v>0</v>
      </c>
      <c r="J1456" s="29">
        <f>'Data Source'!I1446</f>
        <v>0</v>
      </c>
    </row>
    <row r="1457" spans="1:10" x14ac:dyDescent="0.2">
      <c r="A1457" s="15" t="str">
        <f>IF(ISBLANK('Data Source'!A1447),"",'Data Source'!A1447)</f>
        <v/>
      </c>
      <c r="B1457" s="15" t="str">
        <f>IF(ISBLANK('Data Source'!B1447),"",'Data Source'!B1447)</f>
        <v/>
      </c>
      <c r="C1457" s="15" t="str">
        <f>IF(ISBLANK('Data Source'!C1447),"",'Data Source'!C1447)</f>
        <v/>
      </c>
      <c r="D1457" s="15" t="str">
        <f>IF(ISBLANK('Data Source'!D1447),"",'Data Source'!D1447)</f>
        <v/>
      </c>
      <c r="E1457" s="15" t="str">
        <f>IF(ISBLANK('Data Source'!E1447),"",'Data Source'!E1447)</f>
        <v/>
      </c>
      <c r="F1457" s="26" t="str">
        <f t="shared" si="45"/>
        <v>A</v>
      </c>
      <c r="G1457" s="27">
        <f t="shared" si="46"/>
        <v>0</v>
      </c>
      <c r="H1457" s="28">
        <f>('Dynamic-Activity'!$C$7*'Data Source'!$BI1447)+('Dynamic-Activity'!$G$7*'Data Source'!$BL1447)+('Dynamic-Activity'!$K$7*'Data Source'!$BO1447)+('Dynamic-Activity'!$C$15*'Data Source'!$BR1447)+('Dynamic-Activity'!$G$15*'Data Source'!$BU1447)+('Dynamic-Activity'!$K$15*'Data Source'!$BX1447)+('Dynamic-Activity'!$C$23*'Data Source'!$CA1447)+('Dynamic-Activity'!$G$23*'Data Source'!$CE1447)+('Dynamic-Activity'!$K$23*'Data Source'!$CI1447)+('Dynamic-Activity'!$C$31*'Data Source'!$CM1447)</f>
        <v>0</v>
      </c>
      <c r="I1457" s="29">
        <f>'Data Source'!J1447</f>
        <v>0</v>
      </c>
      <c r="J1457" s="29">
        <f>'Data Source'!I1447</f>
        <v>0</v>
      </c>
    </row>
    <row r="1458" spans="1:10" x14ac:dyDescent="0.2">
      <c r="A1458" s="15" t="str">
        <f>IF(ISBLANK('Data Source'!A1448),"",'Data Source'!A1448)</f>
        <v/>
      </c>
      <c r="B1458" s="15" t="str">
        <f>IF(ISBLANK('Data Source'!B1448),"",'Data Source'!B1448)</f>
        <v/>
      </c>
      <c r="C1458" s="15" t="str">
        <f>IF(ISBLANK('Data Source'!C1448),"",'Data Source'!C1448)</f>
        <v/>
      </c>
      <c r="D1458" s="15" t="str">
        <f>IF(ISBLANK('Data Source'!D1448),"",'Data Source'!D1448)</f>
        <v/>
      </c>
      <c r="E1458" s="15" t="str">
        <f>IF(ISBLANK('Data Source'!E1448),"",'Data Source'!E1448)</f>
        <v/>
      </c>
      <c r="F1458" s="26" t="str">
        <f t="shared" si="45"/>
        <v>A</v>
      </c>
      <c r="G1458" s="27">
        <f t="shared" si="46"/>
        <v>0</v>
      </c>
      <c r="H1458" s="28">
        <f>('Dynamic-Activity'!$C$7*'Data Source'!$BI1448)+('Dynamic-Activity'!$G$7*'Data Source'!$BL1448)+('Dynamic-Activity'!$K$7*'Data Source'!$BO1448)+('Dynamic-Activity'!$C$15*'Data Source'!$BR1448)+('Dynamic-Activity'!$G$15*'Data Source'!$BU1448)+('Dynamic-Activity'!$K$15*'Data Source'!$BX1448)+('Dynamic-Activity'!$C$23*'Data Source'!$CA1448)+('Dynamic-Activity'!$G$23*'Data Source'!$CE1448)+('Dynamic-Activity'!$K$23*'Data Source'!$CI1448)+('Dynamic-Activity'!$C$31*'Data Source'!$CM1448)</f>
        <v>0</v>
      </c>
      <c r="I1458" s="29">
        <f>'Data Source'!J1448</f>
        <v>0</v>
      </c>
      <c r="J1458" s="29">
        <f>'Data Source'!I1448</f>
        <v>0</v>
      </c>
    </row>
    <row r="1459" spans="1:10" x14ac:dyDescent="0.2">
      <c r="A1459" s="15" t="str">
        <f>IF(ISBLANK('Data Source'!A1449),"",'Data Source'!A1449)</f>
        <v/>
      </c>
      <c r="B1459" s="15" t="str">
        <f>IF(ISBLANK('Data Source'!B1449),"",'Data Source'!B1449)</f>
        <v/>
      </c>
      <c r="C1459" s="15" t="str">
        <f>IF(ISBLANK('Data Source'!C1449),"",'Data Source'!C1449)</f>
        <v/>
      </c>
      <c r="D1459" s="15" t="str">
        <f>IF(ISBLANK('Data Source'!D1449),"",'Data Source'!D1449)</f>
        <v/>
      </c>
      <c r="E1459" s="15" t="str">
        <f>IF(ISBLANK('Data Source'!E1449),"",'Data Source'!E1449)</f>
        <v/>
      </c>
      <c r="F1459" s="26" t="str">
        <f t="shared" si="45"/>
        <v>A</v>
      </c>
      <c r="G1459" s="27">
        <f t="shared" si="46"/>
        <v>0</v>
      </c>
      <c r="H1459" s="28">
        <f>('Dynamic-Activity'!$C$7*'Data Source'!$BI1449)+('Dynamic-Activity'!$G$7*'Data Source'!$BL1449)+('Dynamic-Activity'!$K$7*'Data Source'!$BO1449)+('Dynamic-Activity'!$C$15*'Data Source'!$BR1449)+('Dynamic-Activity'!$G$15*'Data Source'!$BU1449)+('Dynamic-Activity'!$K$15*'Data Source'!$BX1449)+('Dynamic-Activity'!$C$23*'Data Source'!$CA1449)+('Dynamic-Activity'!$G$23*'Data Source'!$CE1449)+('Dynamic-Activity'!$K$23*'Data Source'!$CI1449)+('Dynamic-Activity'!$C$31*'Data Source'!$CM1449)</f>
        <v>0</v>
      </c>
      <c r="I1459" s="29">
        <f>'Data Source'!J1449</f>
        <v>0</v>
      </c>
      <c r="J1459" s="29">
        <f>'Data Source'!I1449</f>
        <v>0</v>
      </c>
    </row>
    <row r="1460" spans="1:10" x14ac:dyDescent="0.2">
      <c r="A1460" s="15" t="str">
        <f>IF(ISBLANK('Data Source'!A1450),"",'Data Source'!A1450)</f>
        <v/>
      </c>
      <c r="B1460" s="15" t="str">
        <f>IF(ISBLANK('Data Source'!B1450),"",'Data Source'!B1450)</f>
        <v/>
      </c>
      <c r="C1460" s="15" t="str">
        <f>IF(ISBLANK('Data Source'!C1450),"",'Data Source'!C1450)</f>
        <v/>
      </c>
      <c r="D1460" s="15" t="str">
        <f>IF(ISBLANK('Data Source'!D1450),"",'Data Source'!D1450)</f>
        <v/>
      </c>
      <c r="E1460" s="15" t="str">
        <f>IF(ISBLANK('Data Source'!E1450),"",'Data Source'!E1450)</f>
        <v/>
      </c>
      <c r="F1460" s="26" t="str">
        <f t="shared" si="45"/>
        <v>A</v>
      </c>
      <c r="G1460" s="27">
        <f t="shared" si="46"/>
        <v>0</v>
      </c>
      <c r="H1460" s="28">
        <f>('Dynamic-Activity'!$C$7*'Data Source'!$BI1450)+('Dynamic-Activity'!$G$7*'Data Source'!$BL1450)+('Dynamic-Activity'!$K$7*'Data Source'!$BO1450)+('Dynamic-Activity'!$C$15*'Data Source'!$BR1450)+('Dynamic-Activity'!$G$15*'Data Source'!$BU1450)+('Dynamic-Activity'!$K$15*'Data Source'!$BX1450)+('Dynamic-Activity'!$C$23*'Data Source'!$CA1450)+('Dynamic-Activity'!$G$23*'Data Source'!$CE1450)+('Dynamic-Activity'!$K$23*'Data Source'!$CI1450)+('Dynamic-Activity'!$C$31*'Data Source'!$CM1450)</f>
        <v>0</v>
      </c>
      <c r="I1460" s="29">
        <f>'Data Source'!J1450</f>
        <v>0</v>
      </c>
      <c r="J1460" s="29">
        <f>'Data Source'!I1450</f>
        <v>0</v>
      </c>
    </row>
    <row r="1461" spans="1:10" x14ac:dyDescent="0.2">
      <c r="A1461" s="15" t="str">
        <f>IF(ISBLANK('Data Source'!A1451),"",'Data Source'!A1451)</f>
        <v/>
      </c>
      <c r="B1461" s="15" t="str">
        <f>IF(ISBLANK('Data Source'!B1451),"",'Data Source'!B1451)</f>
        <v/>
      </c>
      <c r="C1461" s="15" t="str">
        <f>IF(ISBLANK('Data Source'!C1451),"",'Data Source'!C1451)</f>
        <v/>
      </c>
      <c r="D1461" s="15" t="str">
        <f>IF(ISBLANK('Data Source'!D1451),"",'Data Source'!D1451)</f>
        <v/>
      </c>
      <c r="E1461" s="15" t="str">
        <f>IF(ISBLANK('Data Source'!E1451),"",'Data Source'!E1451)</f>
        <v/>
      </c>
      <c r="F1461" s="26" t="str">
        <f t="shared" si="45"/>
        <v>A</v>
      </c>
      <c r="G1461" s="27">
        <f t="shared" si="46"/>
        <v>0</v>
      </c>
      <c r="H1461" s="28">
        <f>('Dynamic-Activity'!$C$7*'Data Source'!$BI1451)+('Dynamic-Activity'!$G$7*'Data Source'!$BL1451)+('Dynamic-Activity'!$K$7*'Data Source'!$BO1451)+('Dynamic-Activity'!$C$15*'Data Source'!$BR1451)+('Dynamic-Activity'!$G$15*'Data Source'!$BU1451)+('Dynamic-Activity'!$K$15*'Data Source'!$BX1451)+('Dynamic-Activity'!$C$23*'Data Source'!$CA1451)+('Dynamic-Activity'!$G$23*'Data Source'!$CE1451)+('Dynamic-Activity'!$K$23*'Data Source'!$CI1451)+('Dynamic-Activity'!$C$31*'Data Source'!$CM1451)</f>
        <v>0</v>
      </c>
      <c r="I1461" s="29">
        <f>'Data Source'!J1451</f>
        <v>0</v>
      </c>
      <c r="J1461" s="29">
        <f>'Data Source'!I1451</f>
        <v>0</v>
      </c>
    </row>
    <row r="1462" spans="1:10" x14ac:dyDescent="0.2">
      <c r="A1462" s="15" t="str">
        <f>IF(ISBLANK('Data Source'!A1452),"",'Data Source'!A1452)</f>
        <v/>
      </c>
      <c r="B1462" s="15" t="str">
        <f>IF(ISBLANK('Data Source'!B1452),"",'Data Source'!B1452)</f>
        <v/>
      </c>
      <c r="C1462" s="15" t="str">
        <f>IF(ISBLANK('Data Source'!C1452),"",'Data Source'!C1452)</f>
        <v/>
      </c>
      <c r="D1462" s="15" t="str">
        <f>IF(ISBLANK('Data Source'!D1452),"",'Data Source'!D1452)</f>
        <v/>
      </c>
      <c r="E1462" s="15" t="str">
        <f>IF(ISBLANK('Data Source'!E1452),"",'Data Source'!E1452)</f>
        <v/>
      </c>
      <c r="F1462" s="26" t="str">
        <f t="shared" si="45"/>
        <v>A</v>
      </c>
      <c r="G1462" s="27">
        <f t="shared" si="46"/>
        <v>0</v>
      </c>
      <c r="H1462" s="28">
        <f>('Dynamic-Activity'!$C$7*'Data Source'!$BI1452)+('Dynamic-Activity'!$G$7*'Data Source'!$BL1452)+('Dynamic-Activity'!$K$7*'Data Source'!$BO1452)+('Dynamic-Activity'!$C$15*'Data Source'!$BR1452)+('Dynamic-Activity'!$G$15*'Data Source'!$BU1452)+('Dynamic-Activity'!$K$15*'Data Source'!$BX1452)+('Dynamic-Activity'!$C$23*'Data Source'!$CA1452)+('Dynamic-Activity'!$G$23*'Data Source'!$CE1452)+('Dynamic-Activity'!$K$23*'Data Source'!$CI1452)+('Dynamic-Activity'!$C$31*'Data Source'!$CM1452)</f>
        <v>0</v>
      </c>
      <c r="I1462" s="29">
        <f>'Data Source'!J1452</f>
        <v>0</v>
      </c>
      <c r="J1462" s="29">
        <f>'Data Source'!I1452</f>
        <v>0</v>
      </c>
    </row>
    <row r="1463" spans="1:10" x14ac:dyDescent="0.2">
      <c r="A1463" s="15" t="str">
        <f>IF(ISBLANK('Data Source'!A1453),"",'Data Source'!A1453)</f>
        <v/>
      </c>
      <c r="B1463" s="15" t="str">
        <f>IF(ISBLANK('Data Source'!B1453),"",'Data Source'!B1453)</f>
        <v/>
      </c>
      <c r="C1463" s="15" t="str">
        <f>IF(ISBLANK('Data Source'!C1453),"",'Data Source'!C1453)</f>
        <v/>
      </c>
      <c r="D1463" s="15" t="str">
        <f>IF(ISBLANK('Data Source'!D1453),"",'Data Source'!D1453)</f>
        <v/>
      </c>
      <c r="E1463" s="15" t="str">
        <f>IF(ISBLANK('Data Source'!E1453),"",'Data Source'!E1453)</f>
        <v/>
      </c>
      <c r="F1463" s="26" t="str">
        <f t="shared" si="45"/>
        <v>A</v>
      </c>
      <c r="G1463" s="27">
        <f t="shared" si="46"/>
        <v>0</v>
      </c>
      <c r="H1463" s="28">
        <f>('Dynamic-Activity'!$C$7*'Data Source'!$BI1453)+('Dynamic-Activity'!$G$7*'Data Source'!$BL1453)+('Dynamic-Activity'!$K$7*'Data Source'!$BO1453)+('Dynamic-Activity'!$C$15*'Data Source'!$BR1453)+('Dynamic-Activity'!$G$15*'Data Source'!$BU1453)+('Dynamic-Activity'!$K$15*'Data Source'!$BX1453)+('Dynamic-Activity'!$C$23*'Data Source'!$CA1453)+('Dynamic-Activity'!$G$23*'Data Source'!$CE1453)+('Dynamic-Activity'!$K$23*'Data Source'!$CI1453)+('Dynamic-Activity'!$C$31*'Data Source'!$CM1453)</f>
        <v>0</v>
      </c>
      <c r="I1463" s="29">
        <f>'Data Source'!J1453</f>
        <v>0</v>
      </c>
      <c r="J1463" s="29">
        <f>'Data Source'!I1453</f>
        <v>0</v>
      </c>
    </row>
    <row r="1464" spans="1:10" x14ac:dyDescent="0.2">
      <c r="A1464" s="15" t="str">
        <f>IF(ISBLANK('Data Source'!A1454),"",'Data Source'!A1454)</f>
        <v/>
      </c>
      <c r="B1464" s="15" t="str">
        <f>IF(ISBLANK('Data Source'!B1454),"",'Data Source'!B1454)</f>
        <v/>
      </c>
      <c r="C1464" s="15" t="str">
        <f>IF(ISBLANK('Data Source'!C1454),"",'Data Source'!C1454)</f>
        <v/>
      </c>
      <c r="D1464" s="15" t="str">
        <f>IF(ISBLANK('Data Source'!D1454),"",'Data Source'!D1454)</f>
        <v/>
      </c>
      <c r="E1464" s="15" t="str">
        <f>IF(ISBLANK('Data Source'!E1454),"",'Data Source'!E1454)</f>
        <v/>
      </c>
      <c r="F1464" s="26" t="str">
        <f t="shared" si="45"/>
        <v>A</v>
      </c>
      <c r="G1464" s="27">
        <f t="shared" si="46"/>
        <v>0</v>
      </c>
      <c r="H1464" s="28">
        <f>('Dynamic-Activity'!$C$7*'Data Source'!$BI1454)+('Dynamic-Activity'!$G$7*'Data Source'!$BL1454)+('Dynamic-Activity'!$K$7*'Data Source'!$BO1454)+('Dynamic-Activity'!$C$15*'Data Source'!$BR1454)+('Dynamic-Activity'!$G$15*'Data Source'!$BU1454)+('Dynamic-Activity'!$K$15*'Data Source'!$BX1454)+('Dynamic-Activity'!$C$23*'Data Source'!$CA1454)+('Dynamic-Activity'!$G$23*'Data Source'!$CE1454)+('Dynamic-Activity'!$K$23*'Data Source'!$CI1454)+('Dynamic-Activity'!$C$31*'Data Source'!$CM1454)</f>
        <v>0</v>
      </c>
      <c r="I1464" s="29">
        <f>'Data Source'!J1454</f>
        <v>0</v>
      </c>
      <c r="J1464" s="29">
        <f>'Data Source'!I1454</f>
        <v>0</v>
      </c>
    </row>
    <row r="1465" spans="1:10" x14ac:dyDescent="0.2">
      <c r="A1465" s="15" t="str">
        <f>IF(ISBLANK('Data Source'!A1455),"",'Data Source'!A1455)</f>
        <v/>
      </c>
      <c r="B1465" s="15" t="str">
        <f>IF(ISBLANK('Data Source'!B1455),"",'Data Source'!B1455)</f>
        <v/>
      </c>
      <c r="C1465" s="15" t="str">
        <f>IF(ISBLANK('Data Source'!C1455),"",'Data Source'!C1455)</f>
        <v/>
      </c>
      <c r="D1465" s="15" t="str">
        <f>IF(ISBLANK('Data Source'!D1455),"",'Data Source'!D1455)</f>
        <v/>
      </c>
      <c r="E1465" s="15" t="str">
        <f>IF(ISBLANK('Data Source'!E1455),"",'Data Source'!E1455)</f>
        <v/>
      </c>
      <c r="F1465" s="26" t="str">
        <f t="shared" si="45"/>
        <v>A</v>
      </c>
      <c r="G1465" s="27">
        <f t="shared" si="46"/>
        <v>0</v>
      </c>
      <c r="H1465" s="28">
        <f>('Dynamic-Activity'!$C$7*'Data Source'!$BI1455)+('Dynamic-Activity'!$G$7*'Data Source'!$BL1455)+('Dynamic-Activity'!$K$7*'Data Source'!$BO1455)+('Dynamic-Activity'!$C$15*'Data Source'!$BR1455)+('Dynamic-Activity'!$G$15*'Data Source'!$BU1455)+('Dynamic-Activity'!$K$15*'Data Source'!$BX1455)+('Dynamic-Activity'!$C$23*'Data Source'!$CA1455)+('Dynamic-Activity'!$G$23*'Data Source'!$CE1455)+('Dynamic-Activity'!$K$23*'Data Source'!$CI1455)+('Dynamic-Activity'!$C$31*'Data Source'!$CM1455)</f>
        <v>0</v>
      </c>
      <c r="I1465" s="29">
        <f>'Data Source'!J1455</f>
        <v>0</v>
      </c>
      <c r="J1465" s="29">
        <f>'Data Source'!I1455</f>
        <v>0</v>
      </c>
    </row>
    <row r="1466" spans="1:10" x14ac:dyDescent="0.2">
      <c r="A1466" s="15" t="str">
        <f>IF(ISBLANK('Data Source'!A1456),"",'Data Source'!A1456)</f>
        <v/>
      </c>
      <c r="B1466" s="15" t="str">
        <f>IF(ISBLANK('Data Source'!B1456),"",'Data Source'!B1456)</f>
        <v/>
      </c>
      <c r="C1466" s="15" t="str">
        <f>IF(ISBLANK('Data Source'!C1456),"",'Data Source'!C1456)</f>
        <v/>
      </c>
      <c r="D1466" s="15" t="str">
        <f>IF(ISBLANK('Data Source'!D1456),"",'Data Source'!D1456)</f>
        <v/>
      </c>
      <c r="E1466" s="15" t="str">
        <f>IF(ISBLANK('Data Source'!E1456),"",'Data Source'!E1456)</f>
        <v/>
      </c>
      <c r="F1466" s="26" t="str">
        <f t="shared" si="45"/>
        <v>A</v>
      </c>
      <c r="G1466" s="27">
        <f t="shared" si="46"/>
        <v>0</v>
      </c>
      <c r="H1466" s="28">
        <f>('Dynamic-Activity'!$C$7*'Data Source'!$BI1456)+('Dynamic-Activity'!$G$7*'Data Source'!$BL1456)+('Dynamic-Activity'!$K$7*'Data Source'!$BO1456)+('Dynamic-Activity'!$C$15*'Data Source'!$BR1456)+('Dynamic-Activity'!$G$15*'Data Source'!$BU1456)+('Dynamic-Activity'!$K$15*'Data Source'!$BX1456)+('Dynamic-Activity'!$C$23*'Data Source'!$CA1456)+('Dynamic-Activity'!$G$23*'Data Source'!$CE1456)+('Dynamic-Activity'!$K$23*'Data Source'!$CI1456)+('Dynamic-Activity'!$C$31*'Data Source'!$CM1456)</f>
        <v>0</v>
      </c>
      <c r="I1466" s="29">
        <f>'Data Source'!J1456</f>
        <v>0</v>
      </c>
      <c r="J1466" s="29">
        <f>'Data Source'!I1456</f>
        <v>0</v>
      </c>
    </row>
    <row r="1467" spans="1:10" x14ac:dyDescent="0.2">
      <c r="A1467" s="15" t="str">
        <f>IF(ISBLANK('Data Source'!A1457),"",'Data Source'!A1457)</f>
        <v/>
      </c>
      <c r="B1467" s="15" t="str">
        <f>IF(ISBLANK('Data Source'!B1457),"",'Data Source'!B1457)</f>
        <v/>
      </c>
      <c r="C1467" s="15" t="str">
        <f>IF(ISBLANK('Data Source'!C1457),"",'Data Source'!C1457)</f>
        <v/>
      </c>
      <c r="D1467" s="15" t="str">
        <f>IF(ISBLANK('Data Source'!D1457),"",'Data Source'!D1457)</f>
        <v/>
      </c>
      <c r="E1467" s="15" t="str">
        <f>IF(ISBLANK('Data Source'!E1457),"",'Data Source'!E1457)</f>
        <v/>
      </c>
      <c r="F1467" s="26" t="str">
        <f t="shared" si="45"/>
        <v>A</v>
      </c>
      <c r="G1467" s="27">
        <f t="shared" si="46"/>
        <v>0</v>
      </c>
      <c r="H1467" s="28">
        <f>('Dynamic-Activity'!$C$7*'Data Source'!$BI1457)+('Dynamic-Activity'!$G$7*'Data Source'!$BL1457)+('Dynamic-Activity'!$K$7*'Data Source'!$BO1457)+('Dynamic-Activity'!$C$15*'Data Source'!$BR1457)+('Dynamic-Activity'!$G$15*'Data Source'!$BU1457)+('Dynamic-Activity'!$K$15*'Data Source'!$BX1457)+('Dynamic-Activity'!$C$23*'Data Source'!$CA1457)+('Dynamic-Activity'!$G$23*'Data Source'!$CE1457)+('Dynamic-Activity'!$K$23*'Data Source'!$CI1457)+('Dynamic-Activity'!$C$31*'Data Source'!$CM1457)</f>
        <v>0</v>
      </c>
      <c r="I1467" s="29">
        <f>'Data Source'!J1457</f>
        <v>0</v>
      </c>
      <c r="J1467" s="29">
        <f>'Data Source'!I1457</f>
        <v>0</v>
      </c>
    </row>
    <row r="1468" spans="1:10" x14ac:dyDescent="0.2">
      <c r="A1468" s="15" t="str">
        <f>IF(ISBLANK('Data Source'!A1458),"",'Data Source'!A1458)</f>
        <v/>
      </c>
      <c r="B1468" s="15" t="str">
        <f>IF(ISBLANK('Data Source'!B1458),"",'Data Source'!B1458)</f>
        <v/>
      </c>
      <c r="C1468" s="15" t="str">
        <f>IF(ISBLANK('Data Source'!C1458),"",'Data Source'!C1458)</f>
        <v/>
      </c>
      <c r="D1468" s="15" t="str">
        <f>IF(ISBLANK('Data Source'!D1458),"",'Data Source'!D1458)</f>
        <v/>
      </c>
      <c r="E1468" s="15" t="str">
        <f>IF(ISBLANK('Data Source'!E1458),"",'Data Source'!E1458)</f>
        <v/>
      </c>
      <c r="F1468" s="26" t="str">
        <f t="shared" si="45"/>
        <v>A</v>
      </c>
      <c r="G1468" s="27">
        <f t="shared" si="46"/>
        <v>0</v>
      </c>
      <c r="H1468" s="28">
        <f>('Dynamic-Activity'!$C$7*'Data Source'!$BI1458)+('Dynamic-Activity'!$G$7*'Data Source'!$BL1458)+('Dynamic-Activity'!$K$7*'Data Source'!$BO1458)+('Dynamic-Activity'!$C$15*'Data Source'!$BR1458)+('Dynamic-Activity'!$G$15*'Data Source'!$BU1458)+('Dynamic-Activity'!$K$15*'Data Source'!$BX1458)+('Dynamic-Activity'!$C$23*'Data Source'!$CA1458)+('Dynamic-Activity'!$G$23*'Data Source'!$CE1458)+('Dynamic-Activity'!$K$23*'Data Source'!$CI1458)+('Dynamic-Activity'!$C$31*'Data Source'!$CM1458)</f>
        <v>0</v>
      </c>
      <c r="I1468" s="29">
        <f>'Data Source'!J1458</f>
        <v>0</v>
      </c>
      <c r="J1468" s="29">
        <f>'Data Source'!I1458</f>
        <v>0</v>
      </c>
    </row>
    <row r="1469" spans="1:10" x14ac:dyDescent="0.2">
      <c r="A1469" s="15" t="str">
        <f>IF(ISBLANK('Data Source'!A1459),"",'Data Source'!A1459)</f>
        <v/>
      </c>
      <c r="B1469" s="15" t="str">
        <f>IF(ISBLANK('Data Source'!B1459),"",'Data Source'!B1459)</f>
        <v/>
      </c>
      <c r="C1469" s="15" t="str">
        <f>IF(ISBLANK('Data Source'!C1459),"",'Data Source'!C1459)</f>
        <v/>
      </c>
      <c r="D1469" s="15" t="str">
        <f>IF(ISBLANK('Data Source'!D1459),"",'Data Source'!D1459)</f>
        <v/>
      </c>
      <c r="E1469" s="15" t="str">
        <f>IF(ISBLANK('Data Source'!E1459),"",'Data Source'!E1459)</f>
        <v/>
      </c>
      <c r="F1469" s="26" t="str">
        <f t="shared" si="45"/>
        <v>A</v>
      </c>
      <c r="G1469" s="27">
        <f t="shared" si="46"/>
        <v>0</v>
      </c>
      <c r="H1469" s="28">
        <f>('Dynamic-Activity'!$C$7*'Data Source'!$BI1459)+('Dynamic-Activity'!$G$7*'Data Source'!$BL1459)+('Dynamic-Activity'!$K$7*'Data Source'!$BO1459)+('Dynamic-Activity'!$C$15*'Data Source'!$BR1459)+('Dynamic-Activity'!$G$15*'Data Source'!$BU1459)+('Dynamic-Activity'!$K$15*'Data Source'!$BX1459)+('Dynamic-Activity'!$C$23*'Data Source'!$CA1459)+('Dynamic-Activity'!$G$23*'Data Source'!$CE1459)+('Dynamic-Activity'!$K$23*'Data Source'!$CI1459)+('Dynamic-Activity'!$C$31*'Data Source'!$CM1459)</f>
        <v>0</v>
      </c>
      <c r="I1469" s="29">
        <f>'Data Source'!J1459</f>
        <v>0</v>
      </c>
      <c r="J1469" s="29">
        <f>'Data Source'!I1459</f>
        <v>0</v>
      </c>
    </row>
    <row r="1470" spans="1:10" x14ac:dyDescent="0.2">
      <c r="A1470" s="15" t="str">
        <f>IF(ISBLANK('Data Source'!A1460),"",'Data Source'!A1460)</f>
        <v/>
      </c>
      <c r="B1470" s="15" t="str">
        <f>IF(ISBLANK('Data Source'!B1460),"",'Data Source'!B1460)</f>
        <v/>
      </c>
      <c r="C1470" s="15" t="str">
        <f>IF(ISBLANK('Data Source'!C1460),"",'Data Source'!C1460)</f>
        <v/>
      </c>
      <c r="D1470" s="15" t="str">
        <f>IF(ISBLANK('Data Source'!D1460),"",'Data Source'!D1460)</f>
        <v/>
      </c>
      <c r="E1470" s="15" t="str">
        <f>IF(ISBLANK('Data Source'!E1460),"",'Data Source'!E1460)</f>
        <v/>
      </c>
      <c r="F1470" s="26" t="str">
        <f t="shared" si="45"/>
        <v>A</v>
      </c>
      <c r="G1470" s="27">
        <f t="shared" si="46"/>
        <v>0</v>
      </c>
      <c r="H1470" s="28">
        <f>('Dynamic-Activity'!$C$7*'Data Source'!$BI1460)+('Dynamic-Activity'!$G$7*'Data Source'!$BL1460)+('Dynamic-Activity'!$K$7*'Data Source'!$BO1460)+('Dynamic-Activity'!$C$15*'Data Source'!$BR1460)+('Dynamic-Activity'!$G$15*'Data Source'!$BU1460)+('Dynamic-Activity'!$K$15*'Data Source'!$BX1460)+('Dynamic-Activity'!$C$23*'Data Source'!$CA1460)+('Dynamic-Activity'!$G$23*'Data Source'!$CE1460)+('Dynamic-Activity'!$K$23*'Data Source'!$CI1460)+('Dynamic-Activity'!$C$31*'Data Source'!$CM1460)</f>
        <v>0</v>
      </c>
      <c r="I1470" s="29">
        <f>'Data Source'!J1460</f>
        <v>0</v>
      </c>
      <c r="J1470" s="29">
        <f>'Data Source'!I1460</f>
        <v>0</v>
      </c>
    </row>
    <row r="1471" spans="1:10" x14ac:dyDescent="0.2">
      <c r="A1471" s="15" t="str">
        <f>IF(ISBLANK('Data Source'!A1461),"",'Data Source'!A1461)</f>
        <v/>
      </c>
      <c r="B1471" s="15" t="str">
        <f>IF(ISBLANK('Data Source'!B1461),"",'Data Source'!B1461)</f>
        <v/>
      </c>
      <c r="C1471" s="15" t="str">
        <f>IF(ISBLANK('Data Source'!C1461),"",'Data Source'!C1461)</f>
        <v/>
      </c>
      <c r="D1471" s="15" t="str">
        <f>IF(ISBLANK('Data Source'!D1461),"",'Data Source'!D1461)</f>
        <v/>
      </c>
      <c r="E1471" s="15" t="str">
        <f>IF(ISBLANK('Data Source'!E1461),"",'Data Source'!E1461)</f>
        <v/>
      </c>
      <c r="F1471" s="26" t="str">
        <f t="shared" si="45"/>
        <v>A</v>
      </c>
      <c r="G1471" s="27">
        <f t="shared" si="46"/>
        <v>0</v>
      </c>
      <c r="H1471" s="28">
        <f>('Dynamic-Activity'!$C$7*'Data Source'!$BI1461)+('Dynamic-Activity'!$G$7*'Data Source'!$BL1461)+('Dynamic-Activity'!$K$7*'Data Source'!$BO1461)+('Dynamic-Activity'!$C$15*'Data Source'!$BR1461)+('Dynamic-Activity'!$G$15*'Data Source'!$BU1461)+('Dynamic-Activity'!$K$15*'Data Source'!$BX1461)+('Dynamic-Activity'!$C$23*'Data Source'!$CA1461)+('Dynamic-Activity'!$G$23*'Data Source'!$CE1461)+('Dynamic-Activity'!$K$23*'Data Source'!$CI1461)+('Dynamic-Activity'!$C$31*'Data Source'!$CM1461)</f>
        <v>0</v>
      </c>
      <c r="I1471" s="29">
        <f>'Data Source'!J1461</f>
        <v>0</v>
      </c>
      <c r="J1471" s="29">
        <f>'Data Source'!I1461</f>
        <v>0</v>
      </c>
    </row>
    <row r="1472" spans="1:10" x14ac:dyDescent="0.2">
      <c r="A1472" s="15" t="str">
        <f>IF(ISBLANK('Data Source'!A1462),"",'Data Source'!A1462)</f>
        <v/>
      </c>
      <c r="B1472" s="15" t="str">
        <f>IF(ISBLANK('Data Source'!B1462),"",'Data Source'!B1462)</f>
        <v/>
      </c>
      <c r="C1472" s="15" t="str">
        <f>IF(ISBLANK('Data Source'!C1462),"",'Data Source'!C1462)</f>
        <v/>
      </c>
      <c r="D1472" s="15" t="str">
        <f>IF(ISBLANK('Data Source'!D1462),"",'Data Source'!D1462)</f>
        <v/>
      </c>
      <c r="E1472" s="15" t="str">
        <f>IF(ISBLANK('Data Source'!E1462),"",'Data Source'!E1462)</f>
        <v/>
      </c>
      <c r="F1472" s="26" t="str">
        <f t="shared" si="45"/>
        <v>A</v>
      </c>
      <c r="G1472" s="27">
        <f t="shared" si="46"/>
        <v>0</v>
      </c>
      <c r="H1472" s="28">
        <f>('Dynamic-Activity'!$C$7*'Data Source'!$BI1462)+('Dynamic-Activity'!$G$7*'Data Source'!$BL1462)+('Dynamic-Activity'!$K$7*'Data Source'!$BO1462)+('Dynamic-Activity'!$C$15*'Data Source'!$BR1462)+('Dynamic-Activity'!$G$15*'Data Source'!$BU1462)+('Dynamic-Activity'!$K$15*'Data Source'!$BX1462)+('Dynamic-Activity'!$C$23*'Data Source'!$CA1462)+('Dynamic-Activity'!$G$23*'Data Source'!$CE1462)+('Dynamic-Activity'!$K$23*'Data Source'!$CI1462)+('Dynamic-Activity'!$C$31*'Data Source'!$CM1462)</f>
        <v>0</v>
      </c>
      <c r="I1472" s="29">
        <f>'Data Source'!J1462</f>
        <v>0</v>
      </c>
      <c r="J1472" s="29">
        <f>'Data Source'!I1462</f>
        <v>0</v>
      </c>
    </row>
    <row r="1473" spans="1:10" x14ac:dyDescent="0.2">
      <c r="A1473" s="15" t="str">
        <f>IF(ISBLANK('Data Source'!A1463),"",'Data Source'!A1463)</f>
        <v/>
      </c>
      <c r="B1473" s="15" t="str">
        <f>IF(ISBLANK('Data Source'!B1463),"",'Data Source'!B1463)</f>
        <v/>
      </c>
      <c r="C1473" s="15" t="str">
        <f>IF(ISBLANK('Data Source'!C1463),"",'Data Source'!C1463)</f>
        <v/>
      </c>
      <c r="D1473" s="15" t="str">
        <f>IF(ISBLANK('Data Source'!D1463),"",'Data Source'!D1463)</f>
        <v/>
      </c>
      <c r="E1473" s="15" t="str">
        <f>IF(ISBLANK('Data Source'!E1463),"",'Data Source'!E1463)</f>
        <v/>
      </c>
      <c r="F1473" s="26" t="str">
        <f t="shared" si="45"/>
        <v>A</v>
      </c>
      <c r="G1473" s="27">
        <f t="shared" si="46"/>
        <v>0</v>
      </c>
      <c r="H1473" s="28">
        <f>('Dynamic-Activity'!$C$7*'Data Source'!$BI1463)+('Dynamic-Activity'!$G$7*'Data Source'!$BL1463)+('Dynamic-Activity'!$K$7*'Data Source'!$BO1463)+('Dynamic-Activity'!$C$15*'Data Source'!$BR1463)+('Dynamic-Activity'!$G$15*'Data Source'!$BU1463)+('Dynamic-Activity'!$K$15*'Data Source'!$BX1463)+('Dynamic-Activity'!$C$23*'Data Source'!$CA1463)+('Dynamic-Activity'!$G$23*'Data Source'!$CE1463)+('Dynamic-Activity'!$K$23*'Data Source'!$CI1463)+('Dynamic-Activity'!$C$31*'Data Source'!$CM1463)</f>
        <v>0</v>
      </c>
      <c r="I1473" s="29">
        <f>'Data Source'!J1463</f>
        <v>0</v>
      </c>
      <c r="J1473" s="29">
        <f>'Data Source'!I1463</f>
        <v>0</v>
      </c>
    </row>
    <row r="1474" spans="1:10" x14ac:dyDescent="0.2">
      <c r="A1474" s="15" t="str">
        <f>IF(ISBLANK('Data Source'!A1464),"",'Data Source'!A1464)</f>
        <v/>
      </c>
      <c r="B1474" s="15" t="str">
        <f>IF(ISBLANK('Data Source'!B1464),"",'Data Source'!B1464)</f>
        <v/>
      </c>
      <c r="C1474" s="15" t="str">
        <f>IF(ISBLANK('Data Source'!C1464),"",'Data Source'!C1464)</f>
        <v/>
      </c>
      <c r="D1474" s="15" t="str">
        <f>IF(ISBLANK('Data Source'!D1464),"",'Data Source'!D1464)</f>
        <v/>
      </c>
      <c r="E1474" s="15" t="str">
        <f>IF(ISBLANK('Data Source'!E1464),"",'Data Source'!E1464)</f>
        <v/>
      </c>
      <c r="F1474" s="26" t="str">
        <f t="shared" si="45"/>
        <v>A</v>
      </c>
      <c r="G1474" s="27">
        <f t="shared" si="46"/>
        <v>0</v>
      </c>
      <c r="H1474" s="28">
        <f>('Dynamic-Activity'!$C$7*'Data Source'!$BI1464)+('Dynamic-Activity'!$G$7*'Data Source'!$BL1464)+('Dynamic-Activity'!$K$7*'Data Source'!$BO1464)+('Dynamic-Activity'!$C$15*'Data Source'!$BR1464)+('Dynamic-Activity'!$G$15*'Data Source'!$BU1464)+('Dynamic-Activity'!$K$15*'Data Source'!$BX1464)+('Dynamic-Activity'!$C$23*'Data Source'!$CA1464)+('Dynamic-Activity'!$G$23*'Data Source'!$CE1464)+('Dynamic-Activity'!$K$23*'Data Source'!$CI1464)+('Dynamic-Activity'!$C$31*'Data Source'!$CM1464)</f>
        <v>0</v>
      </c>
      <c r="I1474" s="29">
        <f>'Data Source'!J1464</f>
        <v>0</v>
      </c>
      <c r="J1474" s="29">
        <f>'Data Source'!I1464</f>
        <v>0</v>
      </c>
    </row>
    <row r="1475" spans="1:10" x14ac:dyDescent="0.2">
      <c r="A1475" s="15" t="str">
        <f>IF(ISBLANK('Data Source'!A1465),"",'Data Source'!A1465)</f>
        <v/>
      </c>
      <c r="B1475" s="15" t="str">
        <f>IF(ISBLANK('Data Source'!B1465),"",'Data Source'!B1465)</f>
        <v/>
      </c>
      <c r="C1475" s="15" t="str">
        <f>IF(ISBLANK('Data Source'!C1465),"",'Data Source'!C1465)</f>
        <v/>
      </c>
      <c r="D1475" s="15" t="str">
        <f>IF(ISBLANK('Data Source'!D1465),"",'Data Source'!D1465)</f>
        <v/>
      </c>
      <c r="E1475" s="15" t="str">
        <f>IF(ISBLANK('Data Source'!E1465),"",'Data Source'!E1465)</f>
        <v/>
      </c>
      <c r="F1475" s="26" t="str">
        <f t="shared" si="45"/>
        <v>A</v>
      </c>
      <c r="G1475" s="27">
        <f t="shared" si="46"/>
        <v>0</v>
      </c>
      <c r="H1475" s="28">
        <f>('Dynamic-Activity'!$C$7*'Data Source'!$BI1465)+('Dynamic-Activity'!$G$7*'Data Source'!$BL1465)+('Dynamic-Activity'!$K$7*'Data Source'!$BO1465)+('Dynamic-Activity'!$C$15*'Data Source'!$BR1465)+('Dynamic-Activity'!$G$15*'Data Source'!$BU1465)+('Dynamic-Activity'!$K$15*'Data Source'!$BX1465)+('Dynamic-Activity'!$C$23*'Data Source'!$CA1465)+('Dynamic-Activity'!$G$23*'Data Source'!$CE1465)+('Dynamic-Activity'!$K$23*'Data Source'!$CI1465)+('Dynamic-Activity'!$C$31*'Data Source'!$CM1465)</f>
        <v>0</v>
      </c>
      <c r="I1475" s="29">
        <f>'Data Source'!J1465</f>
        <v>0</v>
      </c>
      <c r="J1475" s="29">
        <f>'Data Source'!I1465</f>
        <v>0</v>
      </c>
    </row>
    <row r="1476" spans="1:10" x14ac:dyDescent="0.2">
      <c r="A1476" s="15" t="str">
        <f>IF(ISBLANK('Data Source'!A1466),"",'Data Source'!A1466)</f>
        <v/>
      </c>
      <c r="B1476" s="15" t="str">
        <f>IF(ISBLANK('Data Source'!B1466),"",'Data Source'!B1466)</f>
        <v/>
      </c>
      <c r="C1476" s="15" t="str">
        <f>IF(ISBLANK('Data Source'!C1466),"",'Data Source'!C1466)</f>
        <v/>
      </c>
      <c r="D1476" s="15" t="str">
        <f>IF(ISBLANK('Data Source'!D1466),"",'Data Source'!D1466)</f>
        <v/>
      </c>
      <c r="E1476" s="15" t="str">
        <f>IF(ISBLANK('Data Source'!E1466),"",'Data Source'!E1466)</f>
        <v/>
      </c>
      <c r="F1476" s="26" t="str">
        <f t="shared" si="45"/>
        <v>A</v>
      </c>
      <c r="G1476" s="27">
        <f t="shared" si="46"/>
        <v>0</v>
      </c>
      <c r="H1476" s="28">
        <f>('Dynamic-Activity'!$C$7*'Data Source'!$BI1466)+('Dynamic-Activity'!$G$7*'Data Source'!$BL1466)+('Dynamic-Activity'!$K$7*'Data Source'!$BO1466)+('Dynamic-Activity'!$C$15*'Data Source'!$BR1466)+('Dynamic-Activity'!$G$15*'Data Source'!$BU1466)+('Dynamic-Activity'!$K$15*'Data Source'!$BX1466)+('Dynamic-Activity'!$C$23*'Data Source'!$CA1466)+('Dynamic-Activity'!$G$23*'Data Source'!$CE1466)+('Dynamic-Activity'!$K$23*'Data Source'!$CI1466)+('Dynamic-Activity'!$C$31*'Data Source'!$CM1466)</f>
        <v>0</v>
      </c>
      <c r="I1476" s="29">
        <f>'Data Source'!J1466</f>
        <v>0</v>
      </c>
      <c r="J1476" s="29">
        <f>'Data Source'!I1466</f>
        <v>0</v>
      </c>
    </row>
    <row r="1477" spans="1:10" x14ac:dyDescent="0.2">
      <c r="A1477" s="15" t="str">
        <f>IF(ISBLANK('Data Source'!A1467),"",'Data Source'!A1467)</f>
        <v/>
      </c>
      <c r="B1477" s="15" t="str">
        <f>IF(ISBLANK('Data Source'!B1467),"",'Data Source'!B1467)</f>
        <v/>
      </c>
      <c r="C1477" s="15" t="str">
        <f>IF(ISBLANK('Data Source'!C1467),"",'Data Source'!C1467)</f>
        <v/>
      </c>
      <c r="D1477" s="15" t="str">
        <f>IF(ISBLANK('Data Source'!D1467),"",'Data Source'!D1467)</f>
        <v/>
      </c>
      <c r="E1477" s="15" t="str">
        <f>IF(ISBLANK('Data Source'!E1467),"",'Data Source'!E1467)</f>
        <v/>
      </c>
      <c r="F1477" s="26" t="str">
        <f t="shared" si="45"/>
        <v>A</v>
      </c>
      <c r="G1477" s="27">
        <f t="shared" si="46"/>
        <v>0</v>
      </c>
      <c r="H1477" s="28">
        <f>('Dynamic-Activity'!$C$7*'Data Source'!$BI1467)+('Dynamic-Activity'!$G$7*'Data Source'!$BL1467)+('Dynamic-Activity'!$K$7*'Data Source'!$BO1467)+('Dynamic-Activity'!$C$15*'Data Source'!$BR1467)+('Dynamic-Activity'!$G$15*'Data Source'!$BU1467)+('Dynamic-Activity'!$K$15*'Data Source'!$BX1467)+('Dynamic-Activity'!$C$23*'Data Source'!$CA1467)+('Dynamic-Activity'!$G$23*'Data Source'!$CE1467)+('Dynamic-Activity'!$K$23*'Data Source'!$CI1467)+('Dynamic-Activity'!$C$31*'Data Source'!$CM1467)</f>
        <v>0</v>
      </c>
      <c r="I1477" s="29">
        <f>'Data Source'!J1467</f>
        <v>0</v>
      </c>
      <c r="J1477" s="29">
        <f>'Data Source'!I1467</f>
        <v>0</v>
      </c>
    </row>
    <row r="1478" spans="1:10" x14ac:dyDescent="0.2">
      <c r="A1478" s="15" t="str">
        <f>IF(ISBLANK('Data Source'!A1468),"",'Data Source'!A1468)</f>
        <v/>
      </c>
      <c r="B1478" s="15" t="str">
        <f>IF(ISBLANK('Data Source'!B1468),"",'Data Source'!B1468)</f>
        <v/>
      </c>
      <c r="C1478" s="15" t="str">
        <f>IF(ISBLANK('Data Source'!C1468),"",'Data Source'!C1468)</f>
        <v/>
      </c>
      <c r="D1478" s="15" t="str">
        <f>IF(ISBLANK('Data Source'!D1468),"",'Data Source'!D1468)</f>
        <v/>
      </c>
      <c r="E1478" s="15" t="str">
        <f>IF(ISBLANK('Data Source'!E1468),"",'Data Source'!E1468)</f>
        <v/>
      </c>
      <c r="F1478" s="26" t="str">
        <f t="shared" si="45"/>
        <v>A</v>
      </c>
      <c r="G1478" s="27">
        <f t="shared" si="46"/>
        <v>0</v>
      </c>
      <c r="H1478" s="28">
        <f>('Dynamic-Activity'!$C$7*'Data Source'!$BI1468)+('Dynamic-Activity'!$G$7*'Data Source'!$BL1468)+('Dynamic-Activity'!$K$7*'Data Source'!$BO1468)+('Dynamic-Activity'!$C$15*'Data Source'!$BR1468)+('Dynamic-Activity'!$G$15*'Data Source'!$BU1468)+('Dynamic-Activity'!$K$15*'Data Source'!$BX1468)+('Dynamic-Activity'!$C$23*'Data Source'!$CA1468)+('Dynamic-Activity'!$G$23*'Data Source'!$CE1468)+('Dynamic-Activity'!$K$23*'Data Source'!$CI1468)+('Dynamic-Activity'!$C$31*'Data Source'!$CM1468)</f>
        <v>0</v>
      </c>
      <c r="I1478" s="29">
        <f>'Data Source'!J1468</f>
        <v>0</v>
      </c>
      <c r="J1478" s="29">
        <f>'Data Source'!I1468</f>
        <v>0</v>
      </c>
    </row>
    <row r="1479" spans="1:10" x14ac:dyDescent="0.2">
      <c r="A1479" s="15" t="str">
        <f>IF(ISBLANK('Data Source'!A1469),"",'Data Source'!A1469)</f>
        <v/>
      </c>
      <c r="B1479" s="15" t="str">
        <f>IF(ISBLANK('Data Source'!B1469),"",'Data Source'!B1469)</f>
        <v/>
      </c>
      <c r="C1479" s="15" t="str">
        <f>IF(ISBLANK('Data Source'!C1469),"",'Data Source'!C1469)</f>
        <v/>
      </c>
      <c r="D1479" s="15" t="str">
        <f>IF(ISBLANK('Data Source'!D1469),"",'Data Source'!D1469)</f>
        <v/>
      </c>
      <c r="E1479" s="15" t="str">
        <f>IF(ISBLANK('Data Source'!E1469),"",'Data Source'!E1469)</f>
        <v/>
      </c>
      <c r="F1479" s="26" t="str">
        <f t="shared" si="45"/>
        <v>A</v>
      </c>
      <c r="G1479" s="27">
        <f t="shared" si="46"/>
        <v>0</v>
      </c>
      <c r="H1479" s="28">
        <f>('Dynamic-Activity'!$C$7*'Data Source'!$BI1469)+('Dynamic-Activity'!$G$7*'Data Source'!$BL1469)+('Dynamic-Activity'!$K$7*'Data Source'!$BO1469)+('Dynamic-Activity'!$C$15*'Data Source'!$BR1469)+('Dynamic-Activity'!$G$15*'Data Source'!$BU1469)+('Dynamic-Activity'!$K$15*'Data Source'!$BX1469)+('Dynamic-Activity'!$C$23*'Data Source'!$CA1469)+('Dynamic-Activity'!$G$23*'Data Source'!$CE1469)+('Dynamic-Activity'!$K$23*'Data Source'!$CI1469)+('Dynamic-Activity'!$C$31*'Data Source'!$CM1469)</f>
        <v>0</v>
      </c>
      <c r="I1479" s="29">
        <f>'Data Source'!J1469</f>
        <v>0</v>
      </c>
      <c r="J1479" s="29">
        <f>'Data Source'!I1469</f>
        <v>0</v>
      </c>
    </row>
    <row r="1480" spans="1:10" x14ac:dyDescent="0.2">
      <c r="A1480" s="15" t="str">
        <f>IF(ISBLANK('Data Source'!A1470),"",'Data Source'!A1470)</f>
        <v/>
      </c>
      <c r="B1480" s="15" t="str">
        <f>IF(ISBLANK('Data Source'!B1470),"",'Data Source'!B1470)</f>
        <v/>
      </c>
      <c r="C1480" s="15" t="str">
        <f>IF(ISBLANK('Data Source'!C1470),"",'Data Source'!C1470)</f>
        <v/>
      </c>
      <c r="D1480" s="15" t="str">
        <f>IF(ISBLANK('Data Source'!D1470),"",'Data Source'!D1470)</f>
        <v/>
      </c>
      <c r="E1480" s="15" t="str">
        <f>IF(ISBLANK('Data Source'!E1470),"",'Data Source'!E1470)</f>
        <v/>
      </c>
      <c r="F1480" s="26" t="str">
        <f t="shared" si="45"/>
        <v>A</v>
      </c>
      <c r="G1480" s="27">
        <f t="shared" si="46"/>
        <v>0</v>
      </c>
      <c r="H1480" s="28">
        <f>('Dynamic-Activity'!$C$7*'Data Source'!$BI1470)+('Dynamic-Activity'!$G$7*'Data Source'!$BL1470)+('Dynamic-Activity'!$K$7*'Data Source'!$BO1470)+('Dynamic-Activity'!$C$15*'Data Source'!$BR1470)+('Dynamic-Activity'!$G$15*'Data Source'!$BU1470)+('Dynamic-Activity'!$K$15*'Data Source'!$BX1470)+('Dynamic-Activity'!$C$23*'Data Source'!$CA1470)+('Dynamic-Activity'!$G$23*'Data Source'!$CE1470)+('Dynamic-Activity'!$K$23*'Data Source'!$CI1470)+('Dynamic-Activity'!$C$31*'Data Source'!$CM1470)</f>
        <v>0</v>
      </c>
      <c r="I1480" s="29">
        <f>'Data Source'!J1470</f>
        <v>0</v>
      </c>
      <c r="J1480" s="29">
        <f>'Data Source'!I1470</f>
        <v>0</v>
      </c>
    </row>
    <row r="1481" spans="1:10" x14ac:dyDescent="0.2">
      <c r="A1481" s="15" t="str">
        <f>IF(ISBLANK('Data Source'!A1471),"",'Data Source'!A1471)</f>
        <v/>
      </c>
      <c r="B1481" s="15" t="str">
        <f>IF(ISBLANK('Data Source'!B1471),"",'Data Source'!B1471)</f>
        <v/>
      </c>
      <c r="C1481" s="15" t="str">
        <f>IF(ISBLANK('Data Source'!C1471),"",'Data Source'!C1471)</f>
        <v/>
      </c>
      <c r="D1481" s="15" t="str">
        <f>IF(ISBLANK('Data Source'!D1471),"",'Data Source'!D1471)</f>
        <v/>
      </c>
      <c r="E1481" s="15" t="str">
        <f>IF(ISBLANK('Data Source'!E1471),"",'Data Source'!E1471)</f>
        <v/>
      </c>
      <c r="F1481" s="26" t="str">
        <f t="shared" si="45"/>
        <v>A</v>
      </c>
      <c r="G1481" s="27">
        <f t="shared" si="46"/>
        <v>0</v>
      </c>
      <c r="H1481" s="28">
        <f>('Dynamic-Activity'!$C$7*'Data Source'!$BI1471)+('Dynamic-Activity'!$G$7*'Data Source'!$BL1471)+('Dynamic-Activity'!$K$7*'Data Source'!$BO1471)+('Dynamic-Activity'!$C$15*'Data Source'!$BR1471)+('Dynamic-Activity'!$G$15*'Data Source'!$BU1471)+('Dynamic-Activity'!$K$15*'Data Source'!$BX1471)+('Dynamic-Activity'!$C$23*'Data Source'!$CA1471)+('Dynamic-Activity'!$G$23*'Data Source'!$CE1471)+('Dynamic-Activity'!$K$23*'Data Source'!$CI1471)+('Dynamic-Activity'!$C$31*'Data Source'!$CM1471)</f>
        <v>0</v>
      </c>
      <c r="I1481" s="29">
        <f>'Data Source'!J1471</f>
        <v>0</v>
      </c>
      <c r="J1481" s="29">
        <f>'Data Source'!I1471</f>
        <v>0</v>
      </c>
    </row>
    <row r="1482" spans="1:10" x14ac:dyDescent="0.2">
      <c r="A1482" s="15" t="str">
        <f>IF(ISBLANK('Data Source'!A1472),"",'Data Source'!A1472)</f>
        <v/>
      </c>
      <c r="B1482" s="15" t="str">
        <f>IF(ISBLANK('Data Source'!B1472),"",'Data Source'!B1472)</f>
        <v/>
      </c>
      <c r="C1482" s="15" t="str">
        <f>IF(ISBLANK('Data Source'!C1472),"",'Data Source'!C1472)</f>
        <v/>
      </c>
      <c r="D1482" s="15" t="str">
        <f>IF(ISBLANK('Data Source'!D1472),"",'Data Source'!D1472)</f>
        <v/>
      </c>
      <c r="E1482" s="15" t="str">
        <f>IF(ISBLANK('Data Source'!E1472),"",'Data Source'!E1472)</f>
        <v/>
      </c>
      <c r="F1482" s="26" t="str">
        <f t="shared" si="45"/>
        <v>A</v>
      </c>
      <c r="G1482" s="27">
        <f t="shared" si="46"/>
        <v>0</v>
      </c>
      <c r="H1482" s="28">
        <f>('Dynamic-Activity'!$C$7*'Data Source'!$BI1472)+('Dynamic-Activity'!$G$7*'Data Source'!$BL1472)+('Dynamic-Activity'!$K$7*'Data Source'!$BO1472)+('Dynamic-Activity'!$C$15*'Data Source'!$BR1472)+('Dynamic-Activity'!$G$15*'Data Source'!$BU1472)+('Dynamic-Activity'!$K$15*'Data Source'!$BX1472)+('Dynamic-Activity'!$C$23*'Data Source'!$CA1472)+('Dynamic-Activity'!$G$23*'Data Source'!$CE1472)+('Dynamic-Activity'!$K$23*'Data Source'!$CI1472)+('Dynamic-Activity'!$C$31*'Data Source'!$CM1472)</f>
        <v>0</v>
      </c>
      <c r="I1482" s="29">
        <f>'Data Source'!J1472</f>
        <v>0</v>
      </c>
      <c r="J1482" s="29">
        <f>'Data Source'!I1472</f>
        <v>0</v>
      </c>
    </row>
    <row r="1483" spans="1:10" x14ac:dyDescent="0.2">
      <c r="A1483" s="15" t="str">
        <f>IF(ISBLANK('Data Source'!A1473),"",'Data Source'!A1473)</f>
        <v/>
      </c>
      <c r="B1483" s="15" t="str">
        <f>IF(ISBLANK('Data Source'!B1473),"",'Data Source'!B1473)</f>
        <v/>
      </c>
      <c r="C1483" s="15" t="str">
        <f>IF(ISBLANK('Data Source'!C1473),"",'Data Source'!C1473)</f>
        <v/>
      </c>
      <c r="D1483" s="15" t="str">
        <f>IF(ISBLANK('Data Source'!D1473),"",'Data Source'!D1473)</f>
        <v/>
      </c>
      <c r="E1483" s="15" t="str">
        <f>IF(ISBLANK('Data Source'!E1473),"",'Data Source'!E1473)</f>
        <v/>
      </c>
      <c r="F1483" s="26" t="str">
        <f t="shared" si="45"/>
        <v>A</v>
      </c>
      <c r="G1483" s="27">
        <f t="shared" si="46"/>
        <v>0</v>
      </c>
      <c r="H1483" s="28">
        <f>('Dynamic-Activity'!$C$7*'Data Source'!$BI1473)+('Dynamic-Activity'!$G$7*'Data Source'!$BL1473)+('Dynamic-Activity'!$K$7*'Data Source'!$BO1473)+('Dynamic-Activity'!$C$15*'Data Source'!$BR1473)+('Dynamic-Activity'!$G$15*'Data Source'!$BU1473)+('Dynamic-Activity'!$K$15*'Data Source'!$BX1473)+('Dynamic-Activity'!$C$23*'Data Source'!$CA1473)+('Dynamic-Activity'!$G$23*'Data Source'!$CE1473)+('Dynamic-Activity'!$K$23*'Data Source'!$CI1473)+('Dynamic-Activity'!$C$31*'Data Source'!$CM1473)</f>
        <v>0</v>
      </c>
      <c r="I1483" s="29">
        <f>'Data Source'!J1473</f>
        <v>0</v>
      </c>
      <c r="J1483" s="29">
        <f>'Data Source'!I1473</f>
        <v>0</v>
      </c>
    </row>
    <row r="1484" spans="1:10" x14ac:dyDescent="0.2">
      <c r="A1484" s="15" t="str">
        <f>IF(ISBLANK('Data Source'!A1474),"",'Data Source'!A1474)</f>
        <v/>
      </c>
      <c r="B1484" s="15" t="str">
        <f>IF(ISBLANK('Data Source'!B1474),"",'Data Source'!B1474)</f>
        <v/>
      </c>
      <c r="C1484" s="15" t="str">
        <f>IF(ISBLANK('Data Source'!C1474),"",'Data Source'!C1474)</f>
        <v/>
      </c>
      <c r="D1484" s="15" t="str">
        <f>IF(ISBLANK('Data Source'!D1474),"",'Data Source'!D1474)</f>
        <v/>
      </c>
      <c r="E1484" s="15" t="str">
        <f>IF(ISBLANK('Data Source'!E1474),"",'Data Source'!E1474)</f>
        <v/>
      </c>
      <c r="F1484" s="26" t="str">
        <f t="shared" si="45"/>
        <v>A</v>
      </c>
      <c r="G1484" s="27">
        <f t="shared" si="46"/>
        <v>0</v>
      </c>
      <c r="H1484" s="28">
        <f>('Dynamic-Activity'!$C$7*'Data Source'!$BI1474)+('Dynamic-Activity'!$G$7*'Data Source'!$BL1474)+('Dynamic-Activity'!$K$7*'Data Source'!$BO1474)+('Dynamic-Activity'!$C$15*'Data Source'!$BR1474)+('Dynamic-Activity'!$G$15*'Data Source'!$BU1474)+('Dynamic-Activity'!$K$15*'Data Source'!$BX1474)+('Dynamic-Activity'!$C$23*'Data Source'!$CA1474)+('Dynamic-Activity'!$G$23*'Data Source'!$CE1474)+('Dynamic-Activity'!$K$23*'Data Source'!$CI1474)+('Dynamic-Activity'!$C$31*'Data Source'!$CM1474)</f>
        <v>0</v>
      </c>
      <c r="I1484" s="29">
        <f>'Data Source'!J1474</f>
        <v>0</v>
      </c>
      <c r="J1484" s="29">
        <f>'Data Source'!I1474</f>
        <v>0</v>
      </c>
    </row>
    <row r="1485" spans="1:10" x14ac:dyDescent="0.2">
      <c r="A1485" s="15" t="str">
        <f>IF(ISBLANK('Data Source'!A1475),"",'Data Source'!A1475)</f>
        <v/>
      </c>
      <c r="B1485" s="15" t="str">
        <f>IF(ISBLANK('Data Source'!B1475),"",'Data Source'!B1475)</f>
        <v/>
      </c>
      <c r="C1485" s="15" t="str">
        <f>IF(ISBLANK('Data Source'!C1475),"",'Data Source'!C1475)</f>
        <v/>
      </c>
      <c r="D1485" s="15" t="str">
        <f>IF(ISBLANK('Data Source'!D1475),"",'Data Source'!D1475)</f>
        <v/>
      </c>
      <c r="E1485" s="15" t="str">
        <f>IF(ISBLANK('Data Source'!E1475),"",'Data Source'!E1475)</f>
        <v/>
      </c>
      <c r="F1485" s="26" t="str">
        <f t="shared" ref="F1485:F1500" si="47">IF($G1485&gt;=$E$7,$E$6,IF($G1485&gt;=$D$7,$D$6,IF($G1485&gt;=$C$7,$C$6,IF($G1485&gt;=$B$7,$B$6,IF($G1485&lt;$B$7,$A$6)))))</f>
        <v>A</v>
      </c>
      <c r="G1485" s="27">
        <f t="shared" ref="G1485:G1500" si="48">SUM(H1485,J1485)</f>
        <v>0</v>
      </c>
      <c r="H1485" s="28">
        <f>('Dynamic-Activity'!$C$7*'Data Source'!$BI1475)+('Dynamic-Activity'!$G$7*'Data Source'!$BL1475)+('Dynamic-Activity'!$K$7*'Data Source'!$BO1475)+('Dynamic-Activity'!$C$15*'Data Source'!$BR1475)+('Dynamic-Activity'!$G$15*'Data Source'!$BU1475)+('Dynamic-Activity'!$K$15*'Data Source'!$BX1475)+('Dynamic-Activity'!$C$23*'Data Source'!$CA1475)+('Dynamic-Activity'!$G$23*'Data Source'!$CE1475)+('Dynamic-Activity'!$K$23*'Data Source'!$CI1475)+('Dynamic-Activity'!$C$31*'Data Source'!$CM1475)</f>
        <v>0</v>
      </c>
      <c r="I1485" s="29">
        <f>'Data Source'!J1475</f>
        <v>0</v>
      </c>
      <c r="J1485" s="29">
        <f>'Data Source'!I1475</f>
        <v>0</v>
      </c>
    </row>
    <row r="1486" spans="1:10" x14ac:dyDescent="0.2">
      <c r="A1486" s="15" t="str">
        <f>IF(ISBLANK('Data Source'!A1476),"",'Data Source'!A1476)</f>
        <v/>
      </c>
      <c r="B1486" s="15" t="str">
        <f>IF(ISBLANK('Data Source'!B1476),"",'Data Source'!B1476)</f>
        <v/>
      </c>
      <c r="C1486" s="15" t="str">
        <f>IF(ISBLANK('Data Source'!C1476),"",'Data Source'!C1476)</f>
        <v/>
      </c>
      <c r="D1486" s="15" t="str">
        <f>IF(ISBLANK('Data Source'!D1476),"",'Data Source'!D1476)</f>
        <v/>
      </c>
      <c r="E1486" s="15" t="str">
        <f>IF(ISBLANK('Data Source'!E1476),"",'Data Source'!E1476)</f>
        <v/>
      </c>
      <c r="F1486" s="26" t="str">
        <f t="shared" si="47"/>
        <v>A</v>
      </c>
      <c r="G1486" s="27">
        <f t="shared" si="48"/>
        <v>0</v>
      </c>
      <c r="H1486" s="28">
        <f>('Dynamic-Activity'!$C$7*'Data Source'!$BI1476)+('Dynamic-Activity'!$G$7*'Data Source'!$BL1476)+('Dynamic-Activity'!$K$7*'Data Source'!$BO1476)+('Dynamic-Activity'!$C$15*'Data Source'!$BR1476)+('Dynamic-Activity'!$G$15*'Data Source'!$BU1476)+('Dynamic-Activity'!$K$15*'Data Source'!$BX1476)+('Dynamic-Activity'!$C$23*'Data Source'!$CA1476)+('Dynamic-Activity'!$G$23*'Data Source'!$CE1476)+('Dynamic-Activity'!$K$23*'Data Source'!$CI1476)+('Dynamic-Activity'!$C$31*'Data Source'!$CM1476)</f>
        <v>0</v>
      </c>
      <c r="I1486" s="29">
        <f>'Data Source'!J1476</f>
        <v>0</v>
      </c>
      <c r="J1486" s="29">
        <f>'Data Source'!I1476</f>
        <v>0</v>
      </c>
    </row>
    <row r="1487" spans="1:10" x14ac:dyDescent="0.2">
      <c r="A1487" s="15" t="str">
        <f>IF(ISBLANK('Data Source'!A1477),"",'Data Source'!A1477)</f>
        <v/>
      </c>
      <c r="B1487" s="15" t="str">
        <f>IF(ISBLANK('Data Source'!B1477),"",'Data Source'!B1477)</f>
        <v/>
      </c>
      <c r="C1487" s="15" t="str">
        <f>IF(ISBLANK('Data Source'!C1477),"",'Data Source'!C1477)</f>
        <v/>
      </c>
      <c r="D1487" s="15" t="str">
        <f>IF(ISBLANK('Data Source'!D1477),"",'Data Source'!D1477)</f>
        <v/>
      </c>
      <c r="E1487" s="15" t="str">
        <f>IF(ISBLANK('Data Source'!E1477),"",'Data Source'!E1477)</f>
        <v/>
      </c>
      <c r="F1487" s="26" t="str">
        <f t="shared" si="47"/>
        <v>A</v>
      </c>
      <c r="G1487" s="27">
        <f t="shared" si="48"/>
        <v>0</v>
      </c>
      <c r="H1487" s="28">
        <f>('Dynamic-Activity'!$C$7*'Data Source'!$BI1477)+('Dynamic-Activity'!$G$7*'Data Source'!$BL1477)+('Dynamic-Activity'!$K$7*'Data Source'!$BO1477)+('Dynamic-Activity'!$C$15*'Data Source'!$BR1477)+('Dynamic-Activity'!$G$15*'Data Source'!$BU1477)+('Dynamic-Activity'!$K$15*'Data Source'!$BX1477)+('Dynamic-Activity'!$C$23*'Data Source'!$CA1477)+('Dynamic-Activity'!$G$23*'Data Source'!$CE1477)+('Dynamic-Activity'!$K$23*'Data Source'!$CI1477)+('Dynamic-Activity'!$C$31*'Data Source'!$CM1477)</f>
        <v>0</v>
      </c>
      <c r="I1487" s="29">
        <f>'Data Source'!J1477</f>
        <v>0</v>
      </c>
      <c r="J1487" s="29">
        <f>'Data Source'!I1477</f>
        <v>0</v>
      </c>
    </row>
    <row r="1488" spans="1:10" x14ac:dyDescent="0.2">
      <c r="A1488" s="15" t="str">
        <f>IF(ISBLANK('Data Source'!A1478),"",'Data Source'!A1478)</f>
        <v/>
      </c>
      <c r="B1488" s="15" t="str">
        <f>IF(ISBLANK('Data Source'!B1478),"",'Data Source'!B1478)</f>
        <v/>
      </c>
      <c r="C1488" s="15" t="str">
        <f>IF(ISBLANK('Data Source'!C1478),"",'Data Source'!C1478)</f>
        <v/>
      </c>
      <c r="D1488" s="15" t="str">
        <f>IF(ISBLANK('Data Source'!D1478),"",'Data Source'!D1478)</f>
        <v/>
      </c>
      <c r="E1488" s="15" t="str">
        <f>IF(ISBLANK('Data Source'!E1478),"",'Data Source'!E1478)</f>
        <v/>
      </c>
      <c r="F1488" s="26" t="str">
        <f t="shared" si="47"/>
        <v>A</v>
      </c>
      <c r="G1488" s="27">
        <f t="shared" si="48"/>
        <v>0</v>
      </c>
      <c r="H1488" s="28">
        <f>('Dynamic-Activity'!$C$7*'Data Source'!$BI1478)+('Dynamic-Activity'!$G$7*'Data Source'!$BL1478)+('Dynamic-Activity'!$K$7*'Data Source'!$BO1478)+('Dynamic-Activity'!$C$15*'Data Source'!$BR1478)+('Dynamic-Activity'!$G$15*'Data Source'!$BU1478)+('Dynamic-Activity'!$K$15*'Data Source'!$BX1478)+('Dynamic-Activity'!$C$23*'Data Source'!$CA1478)+('Dynamic-Activity'!$G$23*'Data Source'!$CE1478)+('Dynamic-Activity'!$K$23*'Data Source'!$CI1478)+('Dynamic-Activity'!$C$31*'Data Source'!$CM1478)</f>
        <v>0</v>
      </c>
      <c r="I1488" s="29">
        <f>'Data Source'!J1478</f>
        <v>0</v>
      </c>
      <c r="J1488" s="29">
        <f>'Data Source'!I1478</f>
        <v>0</v>
      </c>
    </row>
    <row r="1489" spans="1:10" x14ac:dyDescent="0.2">
      <c r="A1489" s="15" t="str">
        <f>IF(ISBLANK('Data Source'!A1479),"",'Data Source'!A1479)</f>
        <v/>
      </c>
      <c r="B1489" s="15" t="str">
        <f>IF(ISBLANK('Data Source'!B1479),"",'Data Source'!B1479)</f>
        <v/>
      </c>
      <c r="C1489" s="15" t="str">
        <f>IF(ISBLANK('Data Source'!C1479),"",'Data Source'!C1479)</f>
        <v/>
      </c>
      <c r="D1489" s="15" t="str">
        <f>IF(ISBLANK('Data Source'!D1479),"",'Data Source'!D1479)</f>
        <v/>
      </c>
      <c r="E1489" s="15" t="str">
        <f>IF(ISBLANK('Data Source'!E1479),"",'Data Source'!E1479)</f>
        <v/>
      </c>
      <c r="F1489" s="26" t="str">
        <f t="shared" si="47"/>
        <v>A</v>
      </c>
      <c r="G1489" s="27">
        <f t="shared" si="48"/>
        <v>0</v>
      </c>
      <c r="H1489" s="28">
        <f>('Dynamic-Activity'!$C$7*'Data Source'!$BI1479)+('Dynamic-Activity'!$G$7*'Data Source'!$BL1479)+('Dynamic-Activity'!$K$7*'Data Source'!$BO1479)+('Dynamic-Activity'!$C$15*'Data Source'!$BR1479)+('Dynamic-Activity'!$G$15*'Data Source'!$BU1479)+('Dynamic-Activity'!$K$15*'Data Source'!$BX1479)+('Dynamic-Activity'!$C$23*'Data Source'!$CA1479)+('Dynamic-Activity'!$G$23*'Data Source'!$CE1479)+('Dynamic-Activity'!$K$23*'Data Source'!$CI1479)+('Dynamic-Activity'!$C$31*'Data Source'!$CM1479)</f>
        <v>0</v>
      </c>
      <c r="I1489" s="29">
        <f>'Data Source'!J1479</f>
        <v>0</v>
      </c>
      <c r="J1489" s="29">
        <f>'Data Source'!I1479</f>
        <v>0</v>
      </c>
    </row>
    <row r="1490" spans="1:10" x14ac:dyDescent="0.2">
      <c r="A1490" s="15" t="str">
        <f>IF(ISBLANK('Data Source'!A1480),"",'Data Source'!A1480)</f>
        <v/>
      </c>
      <c r="B1490" s="15" t="str">
        <f>IF(ISBLANK('Data Source'!B1480),"",'Data Source'!B1480)</f>
        <v/>
      </c>
      <c r="C1490" s="15" t="str">
        <f>IF(ISBLANK('Data Source'!C1480),"",'Data Source'!C1480)</f>
        <v/>
      </c>
      <c r="D1490" s="15" t="str">
        <f>IF(ISBLANK('Data Source'!D1480),"",'Data Source'!D1480)</f>
        <v/>
      </c>
      <c r="E1490" s="15" t="str">
        <f>IF(ISBLANK('Data Source'!E1480),"",'Data Source'!E1480)</f>
        <v/>
      </c>
      <c r="F1490" s="26" t="str">
        <f t="shared" si="47"/>
        <v>A</v>
      </c>
      <c r="G1490" s="27">
        <f t="shared" si="48"/>
        <v>0</v>
      </c>
      <c r="H1490" s="28">
        <f>('Dynamic-Activity'!$C$7*'Data Source'!$BI1480)+('Dynamic-Activity'!$G$7*'Data Source'!$BL1480)+('Dynamic-Activity'!$K$7*'Data Source'!$BO1480)+('Dynamic-Activity'!$C$15*'Data Source'!$BR1480)+('Dynamic-Activity'!$G$15*'Data Source'!$BU1480)+('Dynamic-Activity'!$K$15*'Data Source'!$BX1480)+('Dynamic-Activity'!$C$23*'Data Source'!$CA1480)+('Dynamic-Activity'!$G$23*'Data Source'!$CE1480)+('Dynamic-Activity'!$K$23*'Data Source'!$CI1480)+('Dynamic-Activity'!$C$31*'Data Source'!$CM1480)</f>
        <v>0</v>
      </c>
      <c r="I1490" s="29">
        <f>'Data Source'!J1480</f>
        <v>0</v>
      </c>
      <c r="J1490" s="29">
        <f>'Data Source'!I1480</f>
        <v>0</v>
      </c>
    </row>
    <row r="1491" spans="1:10" x14ac:dyDescent="0.2">
      <c r="A1491" s="15" t="str">
        <f>IF(ISBLANK('Data Source'!A1481),"",'Data Source'!A1481)</f>
        <v/>
      </c>
      <c r="B1491" s="15" t="str">
        <f>IF(ISBLANK('Data Source'!B1481),"",'Data Source'!B1481)</f>
        <v/>
      </c>
      <c r="C1491" s="15" t="str">
        <f>IF(ISBLANK('Data Source'!C1481),"",'Data Source'!C1481)</f>
        <v/>
      </c>
      <c r="D1491" s="15" t="str">
        <f>IF(ISBLANK('Data Source'!D1481),"",'Data Source'!D1481)</f>
        <v/>
      </c>
      <c r="E1491" s="15" t="str">
        <f>IF(ISBLANK('Data Source'!E1481),"",'Data Source'!E1481)</f>
        <v/>
      </c>
      <c r="F1491" s="26" t="str">
        <f t="shared" si="47"/>
        <v>A</v>
      </c>
      <c r="G1491" s="27">
        <f t="shared" si="48"/>
        <v>0</v>
      </c>
      <c r="H1491" s="28">
        <f>('Dynamic-Activity'!$C$7*'Data Source'!$BI1481)+('Dynamic-Activity'!$G$7*'Data Source'!$BL1481)+('Dynamic-Activity'!$K$7*'Data Source'!$BO1481)+('Dynamic-Activity'!$C$15*'Data Source'!$BR1481)+('Dynamic-Activity'!$G$15*'Data Source'!$BU1481)+('Dynamic-Activity'!$K$15*'Data Source'!$BX1481)+('Dynamic-Activity'!$C$23*'Data Source'!$CA1481)+('Dynamic-Activity'!$G$23*'Data Source'!$CE1481)+('Dynamic-Activity'!$K$23*'Data Source'!$CI1481)+('Dynamic-Activity'!$C$31*'Data Source'!$CM1481)</f>
        <v>0</v>
      </c>
      <c r="I1491" s="29">
        <f>'Data Source'!J1481</f>
        <v>0</v>
      </c>
      <c r="J1491" s="29">
        <f>'Data Source'!I1481</f>
        <v>0</v>
      </c>
    </row>
    <row r="1492" spans="1:10" x14ac:dyDescent="0.2">
      <c r="A1492" s="15" t="str">
        <f>IF(ISBLANK('Data Source'!A1482),"",'Data Source'!A1482)</f>
        <v/>
      </c>
      <c r="B1492" s="15" t="str">
        <f>IF(ISBLANK('Data Source'!B1482),"",'Data Source'!B1482)</f>
        <v/>
      </c>
      <c r="C1492" s="15" t="str">
        <f>IF(ISBLANK('Data Source'!C1482),"",'Data Source'!C1482)</f>
        <v/>
      </c>
      <c r="D1492" s="15" t="str">
        <f>IF(ISBLANK('Data Source'!D1482),"",'Data Source'!D1482)</f>
        <v/>
      </c>
      <c r="E1492" s="15" t="str">
        <f>IF(ISBLANK('Data Source'!E1482),"",'Data Source'!E1482)</f>
        <v/>
      </c>
      <c r="F1492" s="26" t="str">
        <f t="shared" si="47"/>
        <v>A</v>
      </c>
      <c r="G1492" s="27">
        <f t="shared" si="48"/>
        <v>0</v>
      </c>
      <c r="H1492" s="28">
        <f>('Dynamic-Activity'!$C$7*'Data Source'!$BI1482)+('Dynamic-Activity'!$G$7*'Data Source'!$BL1482)+('Dynamic-Activity'!$K$7*'Data Source'!$BO1482)+('Dynamic-Activity'!$C$15*'Data Source'!$BR1482)+('Dynamic-Activity'!$G$15*'Data Source'!$BU1482)+('Dynamic-Activity'!$K$15*'Data Source'!$BX1482)+('Dynamic-Activity'!$C$23*'Data Source'!$CA1482)+('Dynamic-Activity'!$G$23*'Data Source'!$CE1482)+('Dynamic-Activity'!$K$23*'Data Source'!$CI1482)+('Dynamic-Activity'!$C$31*'Data Source'!$CM1482)</f>
        <v>0</v>
      </c>
      <c r="I1492" s="29">
        <f>'Data Source'!J1482</f>
        <v>0</v>
      </c>
      <c r="J1492" s="29">
        <f>'Data Source'!I1482</f>
        <v>0</v>
      </c>
    </row>
    <row r="1493" spans="1:10" x14ac:dyDescent="0.2">
      <c r="A1493" s="15" t="str">
        <f>IF(ISBLANK('Data Source'!A1483),"",'Data Source'!A1483)</f>
        <v/>
      </c>
      <c r="B1493" s="15" t="str">
        <f>IF(ISBLANK('Data Source'!B1483),"",'Data Source'!B1483)</f>
        <v/>
      </c>
      <c r="C1493" s="15" t="str">
        <f>IF(ISBLANK('Data Source'!C1483),"",'Data Source'!C1483)</f>
        <v/>
      </c>
      <c r="D1493" s="15" t="str">
        <f>IF(ISBLANK('Data Source'!D1483),"",'Data Source'!D1483)</f>
        <v/>
      </c>
      <c r="E1493" s="15" t="str">
        <f>IF(ISBLANK('Data Source'!E1483),"",'Data Source'!E1483)</f>
        <v/>
      </c>
      <c r="F1493" s="26" t="str">
        <f t="shared" si="47"/>
        <v>A</v>
      </c>
      <c r="G1493" s="27">
        <f t="shared" si="48"/>
        <v>0</v>
      </c>
      <c r="H1493" s="28">
        <f>('Dynamic-Activity'!$C$7*'Data Source'!$BI1483)+('Dynamic-Activity'!$G$7*'Data Source'!$BL1483)+('Dynamic-Activity'!$K$7*'Data Source'!$BO1483)+('Dynamic-Activity'!$C$15*'Data Source'!$BR1483)+('Dynamic-Activity'!$G$15*'Data Source'!$BU1483)+('Dynamic-Activity'!$K$15*'Data Source'!$BX1483)+('Dynamic-Activity'!$C$23*'Data Source'!$CA1483)+('Dynamic-Activity'!$G$23*'Data Source'!$CE1483)+('Dynamic-Activity'!$K$23*'Data Source'!$CI1483)+('Dynamic-Activity'!$C$31*'Data Source'!$CM1483)</f>
        <v>0</v>
      </c>
      <c r="I1493" s="29">
        <f>'Data Source'!J1483</f>
        <v>0</v>
      </c>
      <c r="J1493" s="29">
        <f>'Data Source'!I1483</f>
        <v>0</v>
      </c>
    </row>
    <row r="1494" spans="1:10" x14ac:dyDescent="0.2">
      <c r="A1494" s="15" t="str">
        <f>IF(ISBLANK('Data Source'!A1484),"",'Data Source'!A1484)</f>
        <v/>
      </c>
      <c r="B1494" s="15" t="str">
        <f>IF(ISBLANK('Data Source'!B1484),"",'Data Source'!B1484)</f>
        <v/>
      </c>
      <c r="C1494" s="15" t="str">
        <f>IF(ISBLANK('Data Source'!C1484),"",'Data Source'!C1484)</f>
        <v/>
      </c>
      <c r="D1494" s="15" t="str">
        <f>IF(ISBLANK('Data Source'!D1484),"",'Data Source'!D1484)</f>
        <v/>
      </c>
      <c r="E1494" s="15" t="str">
        <f>IF(ISBLANK('Data Source'!E1484),"",'Data Source'!E1484)</f>
        <v/>
      </c>
      <c r="F1494" s="26" t="str">
        <f t="shared" si="47"/>
        <v>A</v>
      </c>
      <c r="G1494" s="27">
        <f t="shared" si="48"/>
        <v>0</v>
      </c>
      <c r="H1494" s="28">
        <f>('Dynamic-Activity'!$C$7*'Data Source'!$BI1484)+('Dynamic-Activity'!$G$7*'Data Source'!$BL1484)+('Dynamic-Activity'!$K$7*'Data Source'!$BO1484)+('Dynamic-Activity'!$C$15*'Data Source'!$BR1484)+('Dynamic-Activity'!$G$15*'Data Source'!$BU1484)+('Dynamic-Activity'!$K$15*'Data Source'!$BX1484)+('Dynamic-Activity'!$C$23*'Data Source'!$CA1484)+('Dynamic-Activity'!$G$23*'Data Source'!$CE1484)+('Dynamic-Activity'!$K$23*'Data Source'!$CI1484)+('Dynamic-Activity'!$C$31*'Data Source'!$CM1484)</f>
        <v>0</v>
      </c>
      <c r="I1494" s="29">
        <f>'Data Source'!J1484</f>
        <v>0</v>
      </c>
      <c r="J1494" s="29">
        <f>'Data Source'!I1484</f>
        <v>0</v>
      </c>
    </row>
    <row r="1495" spans="1:10" x14ac:dyDescent="0.2">
      <c r="A1495" s="15" t="str">
        <f>IF(ISBLANK('Data Source'!A1485),"",'Data Source'!A1485)</f>
        <v/>
      </c>
      <c r="B1495" s="15" t="str">
        <f>IF(ISBLANK('Data Source'!B1485),"",'Data Source'!B1485)</f>
        <v/>
      </c>
      <c r="C1495" s="15" t="str">
        <f>IF(ISBLANK('Data Source'!C1485),"",'Data Source'!C1485)</f>
        <v/>
      </c>
      <c r="D1495" s="15" t="str">
        <f>IF(ISBLANK('Data Source'!D1485),"",'Data Source'!D1485)</f>
        <v/>
      </c>
      <c r="E1495" s="15" t="str">
        <f>IF(ISBLANK('Data Source'!E1485),"",'Data Source'!E1485)</f>
        <v/>
      </c>
      <c r="F1495" s="26" t="str">
        <f t="shared" si="47"/>
        <v>A</v>
      </c>
      <c r="G1495" s="27">
        <f t="shared" si="48"/>
        <v>0</v>
      </c>
      <c r="H1495" s="28">
        <f>('Dynamic-Activity'!$C$7*'Data Source'!$BI1485)+('Dynamic-Activity'!$G$7*'Data Source'!$BL1485)+('Dynamic-Activity'!$K$7*'Data Source'!$BO1485)+('Dynamic-Activity'!$C$15*'Data Source'!$BR1485)+('Dynamic-Activity'!$G$15*'Data Source'!$BU1485)+('Dynamic-Activity'!$K$15*'Data Source'!$BX1485)+('Dynamic-Activity'!$C$23*'Data Source'!$CA1485)+('Dynamic-Activity'!$G$23*'Data Source'!$CE1485)+('Dynamic-Activity'!$K$23*'Data Source'!$CI1485)+('Dynamic-Activity'!$C$31*'Data Source'!$CM1485)</f>
        <v>0</v>
      </c>
      <c r="I1495" s="29">
        <f>'Data Source'!J1485</f>
        <v>0</v>
      </c>
      <c r="J1495" s="29">
        <f>'Data Source'!I1485</f>
        <v>0</v>
      </c>
    </row>
    <row r="1496" spans="1:10" x14ac:dyDescent="0.2">
      <c r="A1496" s="15" t="str">
        <f>IF(ISBLANK('Data Source'!A1486),"",'Data Source'!A1486)</f>
        <v/>
      </c>
      <c r="B1496" s="15" t="str">
        <f>IF(ISBLANK('Data Source'!B1486),"",'Data Source'!B1486)</f>
        <v/>
      </c>
      <c r="C1496" s="15" t="str">
        <f>IF(ISBLANK('Data Source'!C1486),"",'Data Source'!C1486)</f>
        <v/>
      </c>
      <c r="D1496" s="15" t="str">
        <f>IF(ISBLANK('Data Source'!D1486),"",'Data Source'!D1486)</f>
        <v/>
      </c>
      <c r="E1496" s="15" t="str">
        <f>IF(ISBLANK('Data Source'!E1486),"",'Data Source'!E1486)</f>
        <v/>
      </c>
      <c r="F1496" s="26" t="str">
        <f t="shared" si="47"/>
        <v>A</v>
      </c>
      <c r="G1496" s="27">
        <f t="shared" si="48"/>
        <v>0</v>
      </c>
      <c r="H1496" s="28">
        <f>('Dynamic-Activity'!$C$7*'Data Source'!$BI1486)+('Dynamic-Activity'!$G$7*'Data Source'!$BL1486)+('Dynamic-Activity'!$K$7*'Data Source'!$BO1486)+('Dynamic-Activity'!$C$15*'Data Source'!$BR1486)+('Dynamic-Activity'!$G$15*'Data Source'!$BU1486)+('Dynamic-Activity'!$K$15*'Data Source'!$BX1486)+('Dynamic-Activity'!$C$23*'Data Source'!$CA1486)+('Dynamic-Activity'!$G$23*'Data Source'!$CE1486)+('Dynamic-Activity'!$K$23*'Data Source'!$CI1486)+('Dynamic-Activity'!$C$31*'Data Source'!$CM1486)</f>
        <v>0</v>
      </c>
      <c r="I1496" s="29">
        <f>'Data Source'!J1486</f>
        <v>0</v>
      </c>
      <c r="J1496" s="29">
        <f>'Data Source'!I1486</f>
        <v>0</v>
      </c>
    </row>
    <row r="1497" spans="1:10" x14ac:dyDescent="0.2">
      <c r="A1497" s="15" t="str">
        <f>IF(ISBLANK('Data Source'!A1487),"",'Data Source'!A1487)</f>
        <v/>
      </c>
      <c r="B1497" s="15" t="str">
        <f>IF(ISBLANK('Data Source'!B1487),"",'Data Source'!B1487)</f>
        <v/>
      </c>
      <c r="C1497" s="15" t="str">
        <f>IF(ISBLANK('Data Source'!C1487),"",'Data Source'!C1487)</f>
        <v/>
      </c>
      <c r="D1497" s="15" t="str">
        <f>IF(ISBLANK('Data Source'!D1487),"",'Data Source'!D1487)</f>
        <v/>
      </c>
      <c r="E1497" s="15" t="str">
        <f>IF(ISBLANK('Data Source'!E1487),"",'Data Source'!E1487)</f>
        <v/>
      </c>
      <c r="F1497" s="26" t="str">
        <f t="shared" si="47"/>
        <v>A</v>
      </c>
      <c r="G1497" s="27">
        <f t="shared" si="48"/>
        <v>0</v>
      </c>
      <c r="H1497" s="28">
        <f>('Dynamic-Activity'!$C$7*'Data Source'!$BI1487)+('Dynamic-Activity'!$G$7*'Data Source'!$BL1487)+('Dynamic-Activity'!$K$7*'Data Source'!$BO1487)+('Dynamic-Activity'!$C$15*'Data Source'!$BR1487)+('Dynamic-Activity'!$G$15*'Data Source'!$BU1487)+('Dynamic-Activity'!$K$15*'Data Source'!$BX1487)+('Dynamic-Activity'!$C$23*'Data Source'!$CA1487)+('Dynamic-Activity'!$G$23*'Data Source'!$CE1487)+('Dynamic-Activity'!$K$23*'Data Source'!$CI1487)+('Dynamic-Activity'!$C$31*'Data Source'!$CM1487)</f>
        <v>0</v>
      </c>
      <c r="I1497" s="29">
        <f>'Data Source'!J1487</f>
        <v>0</v>
      </c>
      <c r="J1497" s="29">
        <f>'Data Source'!I1487</f>
        <v>0</v>
      </c>
    </row>
    <row r="1498" spans="1:10" x14ac:dyDescent="0.2">
      <c r="A1498" s="15" t="str">
        <f>IF(ISBLANK('Data Source'!A1488),"",'Data Source'!A1488)</f>
        <v/>
      </c>
      <c r="B1498" s="15" t="str">
        <f>IF(ISBLANK('Data Source'!B1488),"",'Data Source'!B1488)</f>
        <v/>
      </c>
      <c r="C1498" s="15" t="str">
        <f>IF(ISBLANK('Data Source'!C1488),"",'Data Source'!C1488)</f>
        <v/>
      </c>
      <c r="D1498" s="15" t="str">
        <f>IF(ISBLANK('Data Source'!D1488),"",'Data Source'!D1488)</f>
        <v/>
      </c>
      <c r="E1498" s="15" t="str">
        <f>IF(ISBLANK('Data Source'!E1488),"",'Data Source'!E1488)</f>
        <v/>
      </c>
      <c r="F1498" s="26" t="str">
        <f t="shared" si="47"/>
        <v>A</v>
      </c>
      <c r="G1498" s="27">
        <f t="shared" si="48"/>
        <v>0</v>
      </c>
      <c r="H1498" s="28">
        <f>('Dynamic-Activity'!$C$7*'Data Source'!$BI1488)+('Dynamic-Activity'!$G$7*'Data Source'!$BL1488)+('Dynamic-Activity'!$K$7*'Data Source'!$BO1488)+('Dynamic-Activity'!$C$15*'Data Source'!$BR1488)+('Dynamic-Activity'!$G$15*'Data Source'!$BU1488)+('Dynamic-Activity'!$K$15*'Data Source'!$BX1488)+('Dynamic-Activity'!$C$23*'Data Source'!$CA1488)+('Dynamic-Activity'!$G$23*'Data Source'!$CE1488)+('Dynamic-Activity'!$K$23*'Data Source'!$CI1488)+('Dynamic-Activity'!$C$31*'Data Source'!$CM1488)</f>
        <v>0</v>
      </c>
      <c r="I1498" s="29">
        <f>'Data Source'!J1488</f>
        <v>0</v>
      </c>
      <c r="J1498" s="29">
        <f>'Data Source'!I1488</f>
        <v>0</v>
      </c>
    </row>
    <row r="1499" spans="1:10" x14ac:dyDescent="0.2">
      <c r="A1499" s="15" t="str">
        <f>IF(ISBLANK('Data Source'!A1489),"",'Data Source'!A1489)</f>
        <v/>
      </c>
      <c r="B1499" s="15" t="str">
        <f>IF(ISBLANK('Data Source'!B1489),"",'Data Source'!B1489)</f>
        <v/>
      </c>
      <c r="C1499" s="15" t="str">
        <f>IF(ISBLANK('Data Source'!C1489),"",'Data Source'!C1489)</f>
        <v/>
      </c>
      <c r="D1499" s="15" t="str">
        <f>IF(ISBLANK('Data Source'!D1489),"",'Data Source'!D1489)</f>
        <v/>
      </c>
      <c r="E1499" s="15" t="str">
        <f>IF(ISBLANK('Data Source'!E1489),"",'Data Source'!E1489)</f>
        <v/>
      </c>
      <c r="F1499" s="26" t="str">
        <f t="shared" si="47"/>
        <v>A</v>
      </c>
      <c r="G1499" s="27">
        <f t="shared" si="48"/>
        <v>0</v>
      </c>
      <c r="H1499" s="28">
        <f>('Dynamic-Activity'!$C$7*'Data Source'!$BI1489)+('Dynamic-Activity'!$G$7*'Data Source'!$BL1489)+('Dynamic-Activity'!$K$7*'Data Source'!$BO1489)+('Dynamic-Activity'!$C$15*'Data Source'!$BR1489)+('Dynamic-Activity'!$G$15*'Data Source'!$BU1489)+('Dynamic-Activity'!$K$15*'Data Source'!$BX1489)+('Dynamic-Activity'!$C$23*'Data Source'!$CA1489)+('Dynamic-Activity'!$G$23*'Data Source'!$CE1489)+('Dynamic-Activity'!$K$23*'Data Source'!$CI1489)+('Dynamic-Activity'!$C$31*'Data Source'!$CM1489)</f>
        <v>0</v>
      </c>
      <c r="I1499" s="29">
        <f>'Data Source'!J1489</f>
        <v>0</v>
      </c>
      <c r="J1499" s="29">
        <f>'Data Source'!I1489</f>
        <v>0</v>
      </c>
    </row>
    <row r="1500" spans="1:10" x14ac:dyDescent="0.2">
      <c r="A1500" s="15" t="str">
        <f>IF(ISBLANK('Data Source'!A1490),"",'Data Source'!A1490)</f>
        <v/>
      </c>
      <c r="B1500" s="15" t="str">
        <f>IF(ISBLANK('Data Source'!B1490),"",'Data Source'!B1490)</f>
        <v/>
      </c>
      <c r="C1500" s="15" t="str">
        <f>IF(ISBLANK('Data Source'!C1490),"",'Data Source'!C1490)</f>
        <v/>
      </c>
      <c r="D1500" s="15" t="str">
        <f>IF(ISBLANK('Data Source'!D1490),"",'Data Source'!D1490)</f>
        <v/>
      </c>
      <c r="E1500" s="15" t="str">
        <f>IF(ISBLANK('Data Source'!E1490),"",'Data Source'!E1490)</f>
        <v/>
      </c>
      <c r="F1500" s="26" t="str">
        <f t="shared" si="47"/>
        <v>A</v>
      </c>
      <c r="G1500" s="27">
        <f t="shared" si="48"/>
        <v>0</v>
      </c>
      <c r="H1500" s="28">
        <f>('Dynamic-Activity'!$C$7*'Data Source'!$BI1490)+('Dynamic-Activity'!$G$7*'Data Source'!$BL1490)+('Dynamic-Activity'!$K$7*'Data Source'!$BO1490)+('Dynamic-Activity'!$C$15*'Data Source'!$BR1490)+('Dynamic-Activity'!$G$15*'Data Source'!$BU1490)+('Dynamic-Activity'!$K$15*'Data Source'!$BX1490)+('Dynamic-Activity'!$C$23*'Data Source'!$CA1490)+('Dynamic-Activity'!$G$23*'Data Source'!$CE1490)+('Dynamic-Activity'!$K$23*'Data Source'!$CI1490)+('Dynamic-Activity'!$C$31*'Data Source'!$CM1490)</f>
        <v>0</v>
      </c>
      <c r="I1500" s="29">
        <f>'Data Source'!J1490</f>
        <v>0</v>
      </c>
      <c r="J1500" s="29">
        <f>'Data Source'!I1490</f>
        <v>0</v>
      </c>
    </row>
  </sheetData>
  <mergeCells count="1">
    <mergeCell ref="I10:J10"/>
  </mergeCells>
  <conditionalFormatting sqref="A6:E6 F12">
    <cfRule type="cellIs" dxfId="15" priority="6" operator="equal">
      <formula>"F"</formula>
    </cfRule>
    <cfRule type="cellIs" dxfId="14" priority="7" operator="equal">
      <formula>"D"</formula>
    </cfRule>
    <cfRule type="cellIs" dxfId="13" priority="8" operator="equal">
      <formula>"C"</formula>
    </cfRule>
    <cfRule type="cellIs" dxfId="12" priority="9" operator="equal">
      <formula>"B"</formula>
    </cfRule>
    <cfRule type="cellIs" dxfId="11" priority="10" operator="equal">
      <formula>"A"</formula>
    </cfRule>
  </conditionalFormatting>
  <conditionalFormatting sqref="F13:F1500">
    <cfRule type="cellIs" dxfId="10" priority="1" operator="equal">
      <formula>"F"</formula>
    </cfRule>
    <cfRule type="cellIs" dxfId="9" priority="2" operator="equal">
      <formula>"D"</formula>
    </cfRule>
    <cfRule type="cellIs" dxfId="8" priority="3" operator="equal">
      <formula>"C"</formula>
    </cfRule>
    <cfRule type="cellIs" dxfId="7" priority="4" operator="equal">
      <formula>"B"</formula>
    </cfRule>
    <cfRule type="cellIs" dxfId="6" priority="5" operator="equal">
      <formula>"A"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C056A-9677-42DB-AC5F-0B80E8168182}">
  <dimension ref="A2:Y37"/>
  <sheetViews>
    <sheetView workbookViewId="0">
      <selection activeCell="A29" sqref="A29"/>
    </sheetView>
  </sheetViews>
  <sheetFormatPr defaultRowHeight="15" x14ac:dyDescent="0.25"/>
  <cols>
    <col min="1" max="2" width="12.85546875" customWidth="1"/>
    <col min="3" max="3" width="10.7109375" customWidth="1"/>
    <col min="4" max="4" width="6.7109375" customWidth="1"/>
    <col min="5" max="6" width="12.7109375" customWidth="1"/>
    <col min="7" max="7" width="10.7109375" customWidth="1"/>
    <col min="8" max="8" width="6.7109375" customWidth="1"/>
    <col min="9" max="10" width="12.7109375" customWidth="1"/>
    <col min="11" max="11" width="10.7109375" customWidth="1"/>
    <col min="12" max="12" width="5.7109375" customWidth="1"/>
    <col min="13" max="13" width="2.7109375" style="3" customWidth="1"/>
    <col min="14" max="14" width="5.7109375" customWidth="1"/>
    <col min="15" max="16" width="12.7109375" customWidth="1"/>
    <col min="17" max="17" width="10.7109375" customWidth="1"/>
    <col min="18" max="18" width="6.7109375" customWidth="1"/>
    <col min="19" max="20" width="12.7109375" customWidth="1"/>
    <col min="21" max="21" width="10.7109375" customWidth="1"/>
    <col min="22" max="22" width="6.7109375" customWidth="1"/>
    <col min="23" max="24" width="12.7109375" customWidth="1"/>
    <col min="25" max="25" width="10.7109375" customWidth="1"/>
    <col min="26" max="27" width="9.28515625" customWidth="1"/>
  </cols>
  <sheetData>
    <row r="2" spans="1:25" x14ac:dyDescent="0.25">
      <c r="A2" s="1" t="s">
        <v>0</v>
      </c>
      <c r="B2" s="1"/>
      <c r="D2" s="38" t="s">
        <v>1</v>
      </c>
      <c r="E2" s="38"/>
      <c r="F2" s="38"/>
      <c r="G2" s="38"/>
      <c r="I2" s="2" t="s">
        <v>2</v>
      </c>
      <c r="J2" s="30">
        <f>SUM(C7,G7,K7,C15,G15,K15,C23,G23,K23,C31)</f>
        <v>100</v>
      </c>
      <c r="O2" s="2" t="s">
        <v>3</v>
      </c>
      <c r="P2" s="30">
        <f>SUM(Q7,U7,Y7,Q15,U15,Y15,Q23,U23,Y23,Q31)</f>
        <v>100</v>
      </c>
    </row>
    <row r="3" spans="1:25" x14ac:dyDescent="0.25">
      <c r="D3" s="39" t="s">
        <v>4</v>
      </c>
      <c r="E3" s="39"/>
      <c r="F3" s="39" t="s">
        <v>5</v>
      </c>
      <c r="G3" s="39"/>
    </row>
    <row r="4" spans="1:25" x14ac:dyDescent="0.25">
      <c r="A4" t="s">
        <v>48</v>
      </c>
      <c r="D4" s="4"/>
      <c r="E4" s="4"/>
      <c r="F4" s="4"/>
      <c r="G4" s="4"/>
    </row>
    <row r="5" spans="1:25" ht="15.75" thickBot="1" x14ac:dyDescent="0.3">
      <c r="A5" s="2" t="s">
        <v>49</v>
      </c>
      <c r="E5" s="2" t="s">
        <v>50</v>
      </c>
      <c r="I5" s="2" t="s">
        <v>51</v>
      </c>
      <c r="O5" s="2" t="s">
        <v>49</v>
      </c>
      <c r="S5" s="2" t="s">
        <v>50</v>
      </c>
      <c r="W5" s="2" t="s">
        <v>51</v>
      </c>
    </row>
    <row r="6" spans="1:25" ht="15.75" thickBot="1" x14ac:dyDescent="0.3">
      <c r="A6" s="5" t="s">
        <v>6</v>
      </c>
      <c r="B6" s="5" t="s">
        <v>7</v>
      </c>
      <c r="C6" s="5" t="s">
        <v>8</v>
      </c>
      <c r="E6" s="5" t="s">
        <v>6</v>
      </c>
      <c r="F6" s="5" t="s">
        <v>7</v>
      </c>
      <c r="G6" s="5" t="s">
        <v>8</v>
      </c>
      <c r="I6" s="5" t="s">
        <v>6</v>
      </c>
      <c r="J6" s="5" t="s">
        <v>7</v>
      </c>
      <c r="K6" s="5" t="s">
        <v>8</v>
      </c>
      <c r="O6" s="5" t="s">
        <v>6</v>
      </c>
      <c r="P6" s="5" t="s">
        <v>7</v>
      </c>
      <c r="Q6" s="5" t="s">
        <v>8</v>
      </c>
      <c r="S6" s="5" t="s">
        <v>6</v>
      </c>
      <c r="T6" s="5" t="s">
        <v>7</v>
      </c>
      <c r="U6" s="5" t="s">
        <v>8</v>
      </c>
      <c r="W6" s="5" t="s">
        <v>6</v>
      </c>
      <c r="X6" s="5" t="s">
        <v>7</v>
      </c>
      <c r="Y6" s="5" t="s">
        <v>8</v>
      </c>
    </row>
    <row r="7" spans="1:25" ht="16.5" thickTop="1" thickBot="1" x14ac:dyDescent="0.3">
      <c r="A7" s="6" t="s">
        <v>9</v>
      </c>
      <c r="B7" s="7">
        <v>1</v>
      </c>
      <c r="C7" s="32">
        <f>IF('Data Source'!$CF$2&gt;1,15,25)</f>
        <v>25</v>
      </c>
      <c r="E7" s="6" t="s">
        <v>9</v>
      </c>
      <c r="F7" s="7">
        <v>1</v>
      </c>
      <c r="G7" s="32">
        <f>IF('Data Source'!$CF$2&gt;1,10,15)</f>
        <v>15</v>
      </c>
      <c r="I7" s="6" t="s">
        <v>9</v>
      </c>
      <c r="J7" s="7">
        <v>1</v>
      </c>
      <c r="K7" s="32">
        <f>IF('Data Source'!$CF$2&gt;1,10,20)</f>
        <v>20</v>
      </c>
      <c r="O7" s="6" t="s">
        <v>9</v>
      </c>
      <c r="P7" s="7">
        <v>1</v>
      </c>
      <c r="Q7" s="35">
        <f>IF('Data Source'!$CF$2&gt;1,15,25)</f>
        <v>25</v>
      </c>
      <c r="S7" s="6" t="s">
        <v>9</v>
      </c>
      <c r="T7" s="7">
        <v>1</v>
      </c>
      <c r="U7" s="35">
        <f>IF('Data Source'!$CF$2&gt;1,10,15)</f>
        <v>15</v>
      </c>
      <c r="W7" s="6" t="s">
        <v>9</v>
      </c>
      <c r="X7" s="7">
        <v>1</v>
      </c>
      <c r="Y7" s="35">
        <f>IF('Data Source'!$CF$2&gt;1,10,20)</f>
        <v>20</v>
      </c>
    </row>
    <row r="8" spans="1:25" ht="15.75" thickBot="1" x14ac:dyDescent="0.3">
      <c r="A8" s="8" t="s">
        <v>10</v>
      </c>
      <c r="B8" s="9">
        <v>0.7</v>
      </c>
      <c r="C8" s="33"/>
      <c r="E8" s="8" t="s">
        <v>10</v>
      </c>
      <c r="F8" s="9">
        <v>0.7</v>
      </c>
      <c r="G8" s="33"/>
      <c r="I8" s="8" t="s">
        <v>10</v>
      </c>
      <c r="J8" s="9">
        <v>0.7</v>
      </c>
      <c r="K8" s="33"/>
      <c r="O8" s="8" t="s">
        <v>10</v>
      </c>
      <c r="P8" s="9">
        <v>0.7</v>
      </c>
      <c r="Q8" s="36"/>
      <c r="S8" s="8" t="s">
        <v>10</v>
      </c>
      <c r="T8" s="9">
        <v>0.7</v>
      </c>
      <c r="U8" s="36"/>
      <c r="W8" s="8" t="s">
        <v>10</v>
      </c>
      <c r="X8" s="9">
        <v>0.7</v>
      </c>
      <c r="Y8" s="36"/>
    </row>
    <row r="9" spans="1:25" ht="15.75" thickBot="1" x14ac:dyDescent="0.3">
      <c r="A9" s="10" t="s">
        <v>11</v>
      </c>
      <c r="B9" s="11">
        <v>0.4</v>
      </c>
      <c r="C9" s="33"/>
      <c r="E9" s="10" t="s">
        <v>11</v>
      </c>
      <c r="F9" s="11">
        <v>0.4</v>
      </c>
      <c r="G9" s="33"/>
      <c r="I9" s="10" t="s">
        <v>11</v>
      </c>
      <c r="J9" s="11">
        <v>0.4</v>
      </c>
      <c r="K9" s="33"/>
      <c r="O9" s="10" t="s">
        <v>11</v>
      </c>
      <c r="P9" s="11">
        <v>0.4</v>
      </c>
      <c r="Q9" s="36"/>
      <c r="S9" s="10" t="s">
        <v>11</v>
      </c>
      <c r="T9" s="11">
        <v>0.4</v>
      </c>
      <c r="U9" s="36"/>
      <c r="W9" s="10" t="s">
        <v>11</v>
      </c>
      <c r="X9" s="11">
        <v>0.4</v>
      </c>
      <c r="Y9" s="36"/>
    </row>
    <row r="10" spans="1:25" ht="15.75" thickBot="1" x14ac:dyDescent="0.3">
      <c r="A10" s="8" t="s">
        <v>12</v>
      </c>
      <c r="B10" s="9">
        <v>0.1</v>
      </c>
      <c r="C10" s="33"/>
      <c r="E10" s="8" t="s">
        <v>12</v>
      </c>
      <c r="F10" s="9">
        <v>0.1</v>
      </c>
      <c r="G10" s="33"/>
      <c r="I10" s="8" t="s">
        <v>12</v>
      </c>
      <c r="J10" s="9">
        <v>0.1</v>
      </c>
      <c r="K10" s="33"/>
      <c r="O10" s="8" t="s">
        <v>12</v>
      </c>
      <c r="P10" s="9">
        <v>0.1</v>
      </c>
      <c r="Q10" s="36"/>
      <c r="S10" s="8" t="s">
        <v>12</v>
      </c>
      <c r="T10" s="9">
        <v>0.1</v>
      </c>
      <c r="U10" s="36"/>
      <c r="W10" s="8" t="s">
        <v>12</v>
      </c>
      <c r="X10" s="9">
        <v>0.1</v>
      </c>
      <c r="Y10" s="36"/>
    </row>
    <row r="11" spans="1:25" ht="15.75" thickBot="1" x14ac:dyDescent="0.3">
      <c r="A11" s="10" t="s">
        <v>13</v>
      </c>
      <c r="B11" s="11">
        <v>0</v>
      </c>
      <c r="C11" s="34"/>
      <c r="E11" s="10" t="s">
        <v>13</v>
      </c>
      <c r="F11" s="11">
        <v>0</v>
      </c>
      <c r="G11" s="34"/>
      <c r="I11" s="10" t="s">
        <v>13</v>
      </c>
      <c r="J11" s="11">
        <v>0</v>
      </c>
      <c r="K11" s="34"/>
      <c r="O11" s="10" t="s">
        <v>13</v>
      </c>
      <c r="P11" s="11">
        <v>0</v>
      </c>
      <c r="Q11" s="37"/>
      <c r="S11" s="10" t="s">
        <v>13</v>
      </c>
      <c r="T11" s="11">
        <v>0</v>
      </c>
      <c r="U11" s="37"/>
      <c r="W11" s="10" t="s">
        <v>13</v>
      </c>
      <c r="X11" s="11">
        <v>0</v>
      </c>
      <c r="Y11" s="37"/>
    </row>
    <row r="13" spans="1:25" ht="15.75" thickBot="1" x14ac:dyDescent="0.3">
      <c r="A13" s="2" t="s">
        <v>52</v>
      </c>
      <c r="E13" s="2" t="s">
        <v>53</v>
      </c>
      <c r="I13" s="2" t="s">
        <v>54</v>
      </c>
      <c r="O13" s="2" t="s">
        <v>52</v>
      </c>
      <c r="S13" s="2" t="s">
        <v>53</v>
      </c>
      <c r="W13" s="2" t="s">
        <v>54</v>
      </c>
    </row>
    <row r="14" spans="1:25" ht="15.75" thickBot="1" x14ac:dyDescent="0.3">
      <c r="A14" s="5" t="s">
        <v>6</v>
      </c>
      <c r="B14" s="5" t="s">
        <v>7</v>
      </c>
      <c r="C14" s="5" t="s">
        <v>8</v>
      </c>
      <c r="E14" s="5" t="s">
        <v>6</v>
      </c>
      <c r="F14" s="5" t="s">
        <v>7</v>
      </c>
      <c r="G14" s="5" t="s">
        <v>8</v>
      </c>
      <c r="I14" s="5" t="s">
        <v>6</v>
      </c>
      <c r="J14" s="5" t="s">
        <v>7</v>
      </c>
      <c r="K14" s="5" t="s">
        <v>8</v>
      </c>
      <c r="O14" s="5" t="s">
        <v>6</v>
      </c>
      <c r="P14" s="5" t="s">
        <v>7</v>
      </c>
      <c r="Q14" s="5" t="s">
        <v>8</v>
      </c>
      <c r="S14" s="5" t="s">
        <v>6</v>
      </c>
      <c r="T14" s="5" t="s">
        <v>7</v>
      </c>
      <c r="U14" s="5" t="s">
        <v>8</v>
      </c>
      <c r="W14" s="5" t="s">
        <v>6</v>
      </c>
      <c r="X14" s="5" t="s">
        <v>7</v>
      </c>
      <c r="Y14" s="5" t="s">
        <v>8</v>
      </c>
    </row>
    <row r="15" spans="1:25" ht="16.5" thickTop="1" thickBot="1" x14ac:dyDescent="0.3">
      <c r="A15" s="6" t="s">
        <v>35</v>
      </c>
      <c r="B15" s="7">
        <v>1</v>
      </c>
      <c r="C15" s="32">
        <v>10</v>
      </c>
      <c r="E15" s="6" t="s">
        <v>43</v>
      </c>
      <c r="F15" s="7">
        <v>1</v>
      </c>
      <c r="G15" s="32">
        <v>10</v>
      </c>
      <c r="I15" s="6" t="s">
        <v>40</v>
      </c>
      <c r="J15" s="7">
        <v>1</v>
      </c>
      <c r="K15" s="32">
        <v>5</v>
      </c>
      <c r="O15" s="6" t="s">
        <v>35</v>
      </c>
      <c r="P15" s="7">
        <v>1</v>
      </c>
      <c r="Q15" s="35">
        <v>10</v>
      </c>
      <c r="S15" s="6" t="s">
        <v>43</v>
      </c>
      <c r="T15" s="7">
        <v>1</v>
      </c>
      <c r="U15" s="35">
        <v>10</v>
      </c>
      <c r="W15" s="6" t="s">
        <v>40</v>
      </c>
      <c r="X15" s="7">
        <v>1</v>
      </c>
      <c r="Y15" s="35">
        <v>5</v>
      </c>
    </row>
    <row r="16" spans="1:25" ht="24" thickBot="1" x14ac:dyDescent="0.3">
      <c r="A16" s="8" t="s">
        <v>36</v>
      </c>
      <c r="B16" s="9">
        <v>0.7</v>
      </c>
      <c r="C16" s="33"/>
      <c r="E16" s="8" t="s">
        <v>44</v>
      </c>
      <c r="F16" s="9">
        <v>0.7</v>
      </c>
      <c r="G16" s="33"/>
      <c r="I16" s="12"/>
      <c r="J16" s="9"/>
      <c r="K16" s="33"/>
      <c r="O16" s="8" t="s">
        <v>36</v>
      </c>
      <c r="P16" s="9">
        <v>0.7</v>
      </c>
      <c r="Q16" s="36"/>
      <c r="S16" s="8" t="s">
        <v>44</v>
      </c>
      <c r="T16" s="9">
        <v>0.7</v>
      </c>
      <c r="U16" s="36"/>
      <c r="W16" s="12"/>
      <c r="X16" s="9"/>
      <c r="Y16" s="36"/>
    </row>
    <row r="17" spans="1:25" ht="15.75" thickBot="1" x14ac:dyDescent="0.3">
      <c r="A17" s="10" t="s">
        <v>37</v>
      </c>
      <c r="B17" s="11">
        <v>0.4</v>
      </c>
      <c r="C17" s="33"/>
      <c r="E17" s="10" t="s">
        <v>45</v>
      </c>
      <c r="F17" s="11">
        <v>0.4</v>
      </c>
      <c r="G17" s="33"/>
      <c r="I17" s="10" t="s">
        <v>41</v>
      </c>
      <c r="J17" s="11">
        <v>0.4</v>
      </c>
      <c r="K17" s="33"/>
      <c r="O17" s="10" t="s">
        <v>37</v>
      </c>
      <c r="P17" s="11">
        <v>0.4</v>
      </c>
      <c r="Q17" s="36"/>
      <c r="S17" s="10" t="s">
        <v>45</v>
      </c>
      <c r="T17" s="11">
        <v>0.4</v>
      </c>
      <c r="U17" s="36"/>
      <c r="W17" s="10" t="s">
        <v>41</v>
      </c>
      <c r="X17" s="11">
        <v>0.4</v>
      </c>
      <c r="Y17" s="36"/>
    </row>
    <row r="18" spans="1:25" ht="24" thickBot="1" x14ac:dyDescent="0.3">
      <c r="A18" s="8" t="s">
        <v>38</v>
      </c>
      <c r="B18" s="9">
        <v>0.1</v>
      </c>
      <c r="C18" s="33"/>
      <c r="E18" s="8" t="s">
        <v>46</v>
      </c>
      <c r="F18" s="9">
        <v>0.1</v>
      </c>
      <c r="G18" s="33"/>
      <c r="I18" s="12"/>
      <c r="J18" s="9"/>
      <c r="K18" s="33"/>
      <c r="O18" s="8" t="s">
        <v>38</v>
      </c>
      <c r="P18" s="9">
        <v>0.1</v>
      </c>
      <c r="Q18" s="36"/>
      <c r="S18" s="8" t="s">
        <v>46</v>
      </c>
      <c r="T18" s="9">
        <v>0.1</v>
      </c>
      <c r="U18" s="36"/>
      <c r="W18" s="12"/>
      <c r="X18" s="9"/>
      <c r="Y18" s="36"/>
    </row>
    <row r="19" spans="1:25" ht="15.75" thickBot="1" x14ac:dyDescent="0.3">
      <c r="A19" s="10" t="s">
        <v>39</v>
      </c>
      <c r="B19" s="11">
        <v>0.05</v>
      </c>
      <c r="C19" s="34"/>
      <c r="E19" s="10" t="s">
        <v>47</v>
      </c>
      <c r="F19" s="11">
        <v>0.05</v>
      </c>
      <c r="G19" s="34"/>
      <c r="I19" s="10" t="s">
        <v>42</v>
      </c>
      <c r="J19" s="11">
        <v>0.05</v>
      </c>
      <c r="K19" s="34"/>
      <c r="O19" s="10" t="s">
        <v>39</v>
      </c>
      <c r="P19" s="11">
        <v>0.05</v>
      </c>
      <c r="Q19" s="37"/>
      <c r="S19" s="10" t="s">
        <v>47</v>
      </c>
      <c r="T19" s="11">
        <v>0.05</v>
      </c>
      <c r="U19" s="37"/>
      <c r="W19" s="10" t="s">
        <v>42</v>
      </c>
      <c r="X19" s="11">
        <v>0.05</v>
      </c>
      <c r="Y19" s="37"/>
    </row>
    <row r="21" spans="1:25" ht="15.75" thickBot="1" x14ac:dyDescent="0.3">
      <c r="A21" s="2" t="s">
        <v>55</v>
      </c>
      <c r="E21" s="2" t="str">
        <f>IF('Data Source'!$CF$2&gt;1,_xlfn.CONCAT("District #1)", 'Data Source'!$CD$2),_xlfn.CONCAT("District #1)", " Factor Not Used"))</f>
        <v>District #1) Factor Not Used</v>
      </c>
      <c r="I21" s="2" t="str">
        <f>IF('Data Source'!$CJ$2&gt;1,_xlfn.CONCAT("District #2)", 'Data Source'!$CH$2),_xlfn.CONCAT("District #2)", " Factor Not Used"))</f>
        <v>District #2) Factor Not Used</v>
      </c>
      <c r="O21" s="2" t="s">
        <v>55</v>
      </c>
      <c r="S21" s="2" t="str">
        <f>IF('Data Source'!$CF$2&gt;1,_xlfn.CONCAT("District #1)", 'Data Source'!$CD$2),_xlfn.CONCAT("District #1)", " Factor Not Used"))</f>
        <v>District #1) Factor Not Used</v>
      </c>
      <c r="W21" s="2" t="str">
        <f>IF('Data Source'!$CJ$2&gt;1,_xlfn.CONCAT("District #2)", 'Data Source'!$CH$2),_xlfn.CONCAT("District #2)", " Factor Not Used"))</f>
        <v>District #2) Factor Not Used</v>
      </c>
    </row>
    <row r="22" spans="1:25" ht="15.75" thickBot="1" x14ac:dyDescent="0.3">
      <c r="A22" s="5" t="s">
        <v>6</v>
      </c>
      <c r="B22" s="5" t="s">
        <v>7</v>
      </c>
      <c r="C22" s="5" t="s">
        <v>8</v>
      </c>
      <c r="E22" s="5" t="s">
        <v>6</v>
      </c>
      <c r="F22" s="5" t="s">
        <v>7</v>
      </c>
      <c r="G22" s="5" t="s">
        <v>8</v>
      </c>
      <c r="I22" s="5" t="s">
        <v>6</v>
      </c>
      <c r="J22" s="5" t="s">
        <v>7</v>
      </c>
      <c r="K22" s="5" t="s">
        <v>8</v>
      </c>
      <c r="O22" s="5" t="s">
        <v>6</v>
      </c>
      <c r="P22" s="5" t="s">
        <v>7</v>
      </c>
      <c r="Q22" s="5" t="s">
        <v>8</v>
      </c>
      <c r="S22" s="5" t="s">
        <v>6</v>
      </c>
      <c r="T22" s="5" t="s">
        <v>7</v>
      </c>
      <c r="U22" s="5" t="s">
        <v>8</v>
      </c>
      <c r="W22" s="5" t="s">
        <v>6</v>
      </c>
      <c r="X22" s="5" t="s">
        <v>7</v>
      </c>
      <c r="Y22" s="5" t="s">
        <v>8</v>
      </c>
    </row>
    <row r="23" spans="1:25" ht="16.5" thickTop="1" thickBot="1" x14ac:dyDescent="0.3">
      <c r="A23" s="6" t="s">
        <v>9</v>
      </c>
      <c r="B23" s="7">
        <v>1</v>
      </c>
      <c r="C23" s="32">
        <v>15</v>
      </c>
      <c r="E23" s="6" t="s">
        <v>9</v>
      </c>
      <c r="F23" s="7">
        <v>1</v>
      </c>
      <c r="G23" s="32">
        <f>IF('Data Source'!$CF$2&gt;1,'Data Source'!$CF$2,0)</f>
        <v>0</v>
      </c>
      <c r="I23" s="6" t="s">
        <v>9</v>
      </c>
      <c r="J23" s="7">
        <v>1</v>
      </c>
      <c r="K23" s="32">
        <f>IF('Data Source'!$CJ$2&gt;1,'Data Source'!$CJ$2,0)</f>
        <v>0</v>
      </c>
      <c r="O23" s="6" t="s">
        <v>9</v>
      </c>
      <c r="P23" s="7">
        <v>1</v>
      </c>
      <c r="Q23" s="35">
        <v>15</v>
      </c>
      <c r="S23" s="6" t="s">
        <v>9</v>
      </c>
      <c r="T23" s="7">
        <v>1</v>
      </c>
      <c r="U23" s="35">
        <f>IF('Data Source'!$CF$2&gt;1,'Data Source'!$CF$2,0)</f>
        <v>0</v>
      </c>
      <c r="W23" s="6" t="s">
        <v>9</v>
      </c>
      <c r="X23" s="7">
        <v>1</v>
      </c>
      <c r="Y23" s="35">
        <f>IF('Data Source'!$CJ$2&gt;1,'Data Source'!$CJ$2,0)</f>
        <v>0</v>
      </c>
    </row>
    <row r="24" spans="1:25" ht="15.75" thickBot="1" x14ac:dyDescent="0.3">
      <c r="A24" s="8" t="s">
        <v>10</v>
      </c>
      <c r="B24" s="9">
        <v>0.7</v>
      </c>
      <c r="C24" s="33"/>
      <c r="E24" s="8" t="s">
        <v>10</v>
      </c>
      <c r="F24" s="9">
        <v>0.7</v>
      </c>
      <c r="G24" s="33"/>
      <c r="I24" s="8" t="s">
        <v>10</v>
      </c>
      <c r="J24" s="9">
        <v>0.7</v>
      </c>
      <c r="K24" s="33"/>
      <c r="O24" s="8" t="s">
        <v>10</v>
      </c>
      <c r="P24" s="9">
        <v>0.7</v>
      </c>
      <c r="Q24" s="36"/>
      <c r="S24" s="8" t="s">
        <v>10</v>
      </c>
      <c r="T24" s="9">
        <v>0.7</v>
      </c>
      <c r="U24" s="36"/>
      <c r="W24" s="8" t="s">
        <v>10</v>
      </c>
      <c r="X24" s="9">
        <v>0.7</v>
      </c>
      <c r="Y24" s="36"/>
    </row>
    <row r="25" spans="1:25" ht="15.75" thickBot="1" x14ac:dyDescent="0.3">
      <c r="A25" s="10" t="s">
        <v>11</v>
      </c>
      <c r="B25" s="11">
        <v>0.4</v>
      </c>
      <c r="C25" s="33"/>
      <c r="E25" s="10" t="s">
        <v>11</v>
      </c>
      <c r="F25" s="11">
        <v>0.4</v>
      </c>
      <c r="G25" s="33"/>
      <c r="I25" s="10" t="s">
        <v>11</v>
      </c>
      <c r="J25" s="11">
        <v>0.4</v>
      </c>
      <c r="K25" s="33"/>
      <c r="O25" s="10" t="s">
        <v>11</v>
      </c>
      <c r="P25" s="11">
        <v>0.4</v>
      </c>
      <c r="Q25" s="36"/>
      <c r="S25" s="10" t="s">
        <v>11</v>
      </c>
      <c r="T25" s="11">
        <v>0.4</v>
      </c>
      <c r="U25" s="36"/>
      <c r="W25" s="10" t="s">
        <v>11</v>
      </c>
      <c r="X25" s="11">
        <v>0.4</v>
      </c>
      <c r="Y25" s="36"/>
    </row>
    <row r="26" spans="1:25" ht="15.75" thickBot="1" x14ac:dyDescent="0.3">
      <c r="A26" s="8" t="s">
        <v>12</v>
      </c>
      <c r="B26" s="9">
        <v>0.1</v>
      </c>
      <c r="C26" s="33"/>
      <c r="E26" s="8" t="s">
        <v>12</v>
      </c>
      <c r="F26" s="9">
        <v>0.1</v>
      </c>
      <c r="G26" s="33"/>
      <c r="I26" s="8" t="s">
        <v>12</v>
      </c>
      <c r="J26" s="9">
        <v>0.1</v>
      </c>
      <c r="K26" s="33"/>
      <c r="O26" s="8" t="s">
        <v>12</v>
      </c>
      <c r="P26" s="9">
        <v>0.1</v>
      </c>
      <c r="Q26" s="36"/>
      <c r="S26" s="8" t="s">
        <v>12</v>
      </c>
      <c r="T26" s="9">
        <v>0.1</v>
      </c>
      <c r="U26" s="36"/>
      <c r="W26" s="8" t="s">
        <v>12</v>
      </c>
      <c r="X26" s="9">
        <v>0.1</v>
      </c>
      <c r="Y26" s="36"/>
    </row>
    <row r="27" spans="1:25" ht="15.75" thickBot="1" x14ac:dyDescent="0.3">
      <c r="A27" s="10" t="s">
        <v>13</v>
      </c>
      <c r="B27" s="11">
        <v>0</v>
      </c>
      <c r="C27" s="34"/>
      <c r="E27" s="10" t="s">
        <v>13</v>
      </c>
      <c r="F27" s="11">
        <v>0</v>
      </c>
      <c r="G27" s="34"/>
      <c r="I27" s="10" t="s">
        <v>13</v>
      </c>
      <c r="J27" s="11">
        <v>0</v>
      </c>
      <c r="K27" s="34"/>
      <c r="O27" s="10" t="s">
        <v>13</v>
      </c>
      <c r="P27" s="11">
        <v>0</v>
      </c>
      <c r="Q27" s="37"/>
      <c r="S27" s="10" t="s">
        <v>13</v>
      </c>
      <c r="T27" s="11">
        <v>0</v>
      </c>
      <c r="U27" s="37"/>
      <c r="W27" s="10" t="s">
        <v>13</v>
      </c>
      <c r="X27" s="11">
        <v>0</v>
      </c>
      <c r="Y27" s="37"/>
    </row>
    <row r="29" spans="1:25" ht="15.75" thickBot="1" x14ac:dyDescent="0.3">
      <c r="A29" s="2" t="str">
        <f>IF('Data Source'!$CN$2&gt;1,_xlfn.CONCAT("District #3)", 'Data Source'!CL2),_xlfn.CONCAT("District #3)", " Factor Not Used"))</f>
        <v>District #3) Factor Not Used</v>
      </c>
      <c r="E29" s="2"/>
      <c r="I29" s="2"/>
      <c r="O29" s="2" t="str">
        <f>IF('Data Source'!$CN$2&gt;1,_xlfn.CONCAT("District #3)", 'Data Source'!CL2),_xlfn.CONCAT("District #3)", " Factor Not Used"))</f>
        <v>District #3) Factor Not Used</v>
      </c>
      <c r="S29" s="2"/>
      <c r="W29" s="2"/>
    </row>
    <row r="30" spans="1:25" ht="15.75" thickBot="1" x14ac:dyDescent="0.3">
      <c r="A30" s="5" t="s">
        <v>6</v>
      </c>
      <c r="B30" s="5" t="s">
        <v>7</v>
      </c>
      <c r="C30" s="5" t="s">
        <v>8</v>
      </c>
      <c r="O30" s="5" t="s">
        <v>6</v>
      </c>
      <c r="P30" s="5" t="s">
        <v>7</v>
      </c>
      <c r="Q30" s="5" t="s">
        <v>8</v>
      </c>
    </row>
    <row r="31" spans="1:25" ht="16.5" thickTop="1" thickBot="1" x14ac:dyDescent="0.3">
      <c r="A31" s="6" t="s">
        <v>9</v>
      </c>
      <c r="B31" s="7">
        <v>1</v>
      </c>
      <c r="C31" s="32">
        <f>IF('Data Source'!$CN$2&gt;1,'Data Source'!$CN$2,0)</f>
        <v>0</v>
      </c>
      <c r="O31" s="6" t="s">
        <v>9</v>
      </c>
      <c r="P31" s="7">
        <v>1</v>
      </c>
      <c r="Q31" s="35">
        <f>IF('Data Source'!$CN$2&gt;1,'Data Source'!$CN$2,0)</f>
        <v>0</v>
      </c>
    </row>
    <row r="32" spans="1:25" ht="15.75" thickBot="1" x14ac:dyDescent="0.3">
      <c r="A32" s="8" t="s">
        <v>10</v>
      </c>
      <c r="B32" s="9">
        <v>0.7</v>
      </c>
      <c r="C32" s="33"/>
      <c r="O32" s="8" t="s">
        <v>10</v>
      </c>
      <c r="P32" s="9">
        <v>0.7</v>
      </c>
      <c r="Q32" s="36"/>
    </row>
    <row r="33" spans="1:17" ht="15.75" thickBot="1" x14ac:dyDescent="0.3">
      <c r="A33" s="10" t="s">
        <v>11</v>
      </c>
      <c r="B33" s="11">
        <v>0.4</v>
      </c>
      <c r="C33" s="33"/>
      <c r="O33" s="10" t="s">
        <v>11</v>
      </c>
      <c r="P33" s="11">
        <v>0.4</v>
      </c>
      <c r="Q33" s="36"/>
    </row>
    <row r="34" spans="1:17" ht="15.75" thickBot="1" x14ac:dyDescent="0.3">
      <c r="A34" s="8" t="s">
        <v>12</v>
      </c>
      <c r="B34" s="9">
        <v>0.1</v>
      </c>
      <c r="C34" s="33"/>
      <c r="O34" s="8" t="s">
        <v>12</v>
      </c>
      <c r="P34" s="9">
        <v>0.1</v>
      </c>
      <c r="Q34" s="36"/>
    </row>
    <row r="35" spans="1:17" ht="15.75" thickBot="1" x14ac:dyDescent="0.3">
      <c r="A35" s="10" t="s">
        <v>13</v>
      </c>
      <c r="B35" s="11">
        <v>0</v>
      </c>
      <c r="C35" s="34"/>
      <c r="O35" s="10" t="s">
        <v>13</v>
      </c>
      <c r="P35" s="11">
        <v>0</v>
      </c>
      <c r="Q35" s="37"/>
    </row>
    <row r="37" spans="1:17" x14ac:dyDescent="0.25">
      <c r="A37" t="s">
        <v>56</v>
      </c>
    </row>
  </sheetData>
  <mergeCells count="23">
    <mergeCell ref="D2:G2"/>
    <mergeCell ref="D3:E3"/>
    <mergeCell ref="F3:G3"/>
    <mergeCell ref="C7:C11"/>
    <mergeCell ref="G7:G11"/>
    <mergeCell ref="Y23:Y27"/>
    <mergeCell ref="C31:C35"/>
    <mergeCell ref="Q31:Q35"/>
    <mergeCell ref="Q7:Q11"/>
    <mergeCell ref="U7:U11"/>
    <mergeCell ref="Y7:Y11"/>
    <mergeCell ref="C15:C19"/>
    <mergeCell ref="G15:G19"/>
    <mergeCell ref="K15:K19"/>
    <mergeCell ref="Q15:Q19"/>
    <mergeCell ref="U15:U19"/>
    <mergeCell ref="Y15:Y19"/>
    <mergeCell ref="K7:K11"/>
    <mergeCell ref="C23:C27"/>
    <mergeCell ref="G23:G27"/>
    <mergeCell ref="K23:K27"/>
    <mergeCell ref="Q23:Q27"/>
    <mergeCell ref="U23:U27"/>
  </mergeCells>
  <conditionalFormatting sqref="J2 D2:G2">
    <cfRule type="expression" dxfId="5" priority="6">
      <formula>$J$2&lt;&gt;100</formula>
    </cfRule>
  </conditionalFormatting>
  <conditionalFormatting sqref="J2">
    <cfRule type="expression" dxfId="4" priority="5">
      <formula>$J$2=100</formula>
    </cfRule>
  </conditionalFormatting>
  <conditionalFormatting sqref="D3:E4">
    <cfRule type="expression" dxfId="3" priority="4">
      <formula>$J$2&lt;100</formula>
    </cfRule>
  </conditionalFormatting>
  <conditionalFormatting sqref="F3:G4">
    <cfRule type="expression" dxfId="2" priority="3">
      <formula>$J$2&gt;100</formula>
    </cfRule>
  </conditionalFormatting>
  <conditionalFormatting sqref="P2">
    <cfRule type="expression" dxfId="1" priority="2">
      <formula>$J$2&lt;&gt;100</formula>
    </cfRule>
  </conditionalFormatting>
  <conditionalFormatting sqref="P2">
    <cfRule type="expression" dxfId="0" priority="1">
      <formula>$J$2=100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34E8C-9C39-4EF2-AFB4-4B3D8CEFAE47}">
  <dimension ref="A1:CO181"/>
  <sheetViews>
    <sheetView topLeftCell="CB1" workbookViewId="0">
      <selection activeCell="CL2" sqref="CL2"/>
    </sheetView>
  </sheetViews>
  <sheetFormatPr defaultRowHeight="15" x14ac:dyDescent="0.25"/>
  <cols>
    <col min="1" max="1" width="18.28515625" style="14" bestFit="1" customWidth="1"/>
    <col min="2" max="2" width="20.28515625" style="14" bestFit="1" customWidth="1"/>
    <col min="3" max="3" width="10.42578125" style="14" bestFit="1" customWidth="1"/>
    <col min="4" max="5" width="18.140625" style="14" bestFit="1" customWidth="1"/>
    <col min="6" max="6" width="10.5703125" style="14" bestFit="1" customWidth="1"/>
    <col min="7" max="7" width="18.42578125" style="14" bestFit="1" customWidth="1"/>
    <col min="8" max="8" width="17.7109375" style="14" bestFit="1" customWidth="1"/>
    <col min="9" max="9" width="15.85546875" style="14" bestFit="1" customWidth="1"/>
    <col min="10" max="10" width="15.7109375" style="14" bestFit="1" customWidth="1"/>
    <col min="11" max="11" width="24" style="14" bestFit="1" customWidth="1"/>
    <col min="12" max="12" width="23.140625" style="14" bestFit="1" customWidth="1"/>
    <col min="13" max="13" width="21" style="14" bestFit="1" customWidth="1"/>
    <col min="14" max="14" width="20.85546875" style="14" bestFit="1" customWidth="1"/>
    <col min="15" max="16" width="23.42578125" style="14" bestFit="1" customWidth="1"/>
    <col min="17" max="17" width="19.42578125" style="14" bestFit="1" customWidth="1"/>
    <col min="18" max="18" width="17.42578125" style="14" bestFit="1" customWidth="1"/>
    <col min="19" max="19" width="21.42578125" style="14" bestFit="1" customWidth="1"/>
    <col min="20" max="20" width="17.42578125" style="14" bestFit="1" customWidth="1"/>
    <col min="21" max="21" width="15.28515625" style="14" bestFit="1" customWidth="1"/>
    <col min="22" max="22" width="23" style="14" bestFit="1" customWidth="1"/>
    <col min="23" max="23" width="19" style="14" bestFit="1" customWidth="1"/>
    <col min="24" max="24" width="16.85546875" style="14" bestFit="1" customWidth="1"/>
    <col min="25" max="25" width="16.28515625" style="14" bestFit="1" customWidth="1"/>
    <col min="26" max="26" width="19.42578125" style="14" bestFit="1" customWidth="1"/>
    <col min="27" max="27" width="17.5703125" style="14" bestFit="1" customWidth="1"/>
    <col min="28" max="28" width="20.5703125" style="14" bestFit="1" customWidth="1"/>
    <col min="29" max="29" width="14.85546875" style="14" bestFit="1" customWidth="1"/>
    <col min="30" max="30" width="18" style="14" bestFit="1" customWidth="1"/>
    <col min="31" max="31" width="17.42578125" style="14" bestFit="1" customWidth="1"/>
    <col min="32" max="32" width="20" style="14" bestFit="1" customWidth="1"/>
    <col min="33" max="33" width="14.28515625" style="14" bestFit="1" customWidth="1"/>
    <col min="34" max="34" width="16.85546875" style="14" bestFit="1" customWidth="1"/>
    <col min="35" max="35" width="19.5703125" style="14" bestFit="1" customWidth="1"/>
    <col min="36" max="36" width="22.7109375" style="14" bestFit="1" customWidth="1"/>
    <col min="37" max="37" width="18.140625" style="14" bestFit="1" customWidth="1"/>
    <col min="38" max="38" width="20.7109375" style="14" bestFit="1" customWidth="1"/>
    <col min="39" max="39" width="19.5703125" style="14" bestFit="1" customWidth="1"/>
    <col min="40" max="40" width="22.28515625" style="14" bestFit="1" customWidth="1"/>
    <col min="41" max="41" width="15.42578125" style="14" bestFit="1" customWidth="1"/>
    <col min="42" max="42" width="18.140625" style="14" bestFit="1" customWidth="1"/>
    <col min="43" max="43" width="17" style="14" bestFit="1" customWidth="1"/>
    <col min="44" max="44" width="20.140625" style="14" bestFit="1" customWidth="1"/>
    <col min="45" max="45" width="19" style="14" bestFit="1" customWidth="1"/>
    <col min="46" max="46" width="22.140625" style="14" bestFit="1" customWidth="1"/>
    <col min="47" max="47" width="14.42578125" style="14" bestFit="1" customWidth="1"/>
    <col min="48" max="48" width="17.5703125" style="14" bestFit="1" customWidth="1"/>
    <col min="49" max="49" width="16.85546875" style="14" bestFit="1" customWidth="1"/>
    <col min="50" max="50" width="19.5703125" style="14" bestFit="1" customWidth="1"/>
    <col min="51" max="51" width="13.85546875" style="14" bestFit="1" customWidth="1"/>
    <col min="52" max="52" width="16.42578125" style="14" bestFit="1" customWidth="1"/>
    <col min="53" max="53" width="19.140625" style="14" bestFit="1" customWidth="1"/>
    <col min="54" max="54" width="22.28515625" style="14" bestFit="1" customWidth="1"/>
    <col min="55" max="55" width="17.7109375" style="14" bestFit="1" customWidth="1"/>
    <col min="56" max="56" width="20.28515625" style="14" bestFit="1" customWidth="1"/>
    <col min="57" max="57" width="15" style="14" bestFit="1" customWidth="1"/>
    <col min="58" max="58" width="17.7109375" style="14" bestFit="1" customWidth="1"/>
    <col min="59" max="59" width="16.85546875" style="14" bestFit="1" customWidth="1"/>
    <col min="60" max="60" width="20" style="14" bestFit="1" customWidth="1"/>
    <col min="61" max="61" width="18.140625" style="14" bestFit="1" customWidth="1"/>
    <col min="62" max="62" width="19.42578125" style="14" bestFit="1" customWidth="1"/>
    <col min="63" max="63" width="17.42578125" style="14" bestFit="1" customWidth="1"/>
    <col min="64" max="64" width="17" style="14" bestFit="1" customWidth="1"/>
    <col min="65" max="65" width="18.42578125" style="14" bestFit="1" customWidth="1"/>
    <col min="66" max="66" width="16.28515625" style="14" bestFit="1" customWidth="1"/>
    <col min="67" max="67" width="18.28515625" style="14" bestFit="1" customWidth="1"/>
    <col min="68" max="68" width="19.5703125" style="14" bestFit="1" customWidth="1"/>
    <col min="69" max="69" width="17.5703125" style="14" bestFit="1" customWidth="1"/>
    <col min="70" max="70" width="17.42578125" style="14" bestFit="1" customWidth="1"/>
    <col min="71" max="71" width="18.7109375" style="14" bestFit="1" customWidth="1"/>
    <col min="72" max="72" width="16.5703125" style="14" bestFit="1" customWidth="1"/>
    <col min="73" max="73" width="18.5703125" style="14" bestFit="1" customWidth="1"/>
    <col min="74" max="74" width="19.85546875" style="14" bestFit="1" customWidth="1"/>
    <col min="75" max="75" width="17.85546875" style="14" bestFit="1" customWidth="1"/>
    <col min="76" max="76" width="18.140625" style="14" bestFit="1" customWidth="1"/>
    <col min="77" max="77" width="19.42578125" style="14" bestFit="1" customWidth="1"/>
    <col min="78" max="78" width="17.42578125" style="14" bestFit="1" customWidth="1"/>
    <col min="79" max="79" width="18.42578125" style="14" bestFit="1" customWidth="1"/>
    <col min="80" max="80" width="19.7109375" style="14" bestFit="1" customWidth="1"/>
    <col min="81" max="81" width="17.7109375" style="14" bestFit="1" customWidth="1"/>
    <col min="82" max="82" width="16.7109375" style="14" bestFit="1" customWidth="1"/>
    <col min="83" max="83" width="17.85546875" style="14" bestFit="1" customWidth="1"/>
    <col min="84" max="84" width="19.140625" style="14" bestFit="1" customWidth="1"/>
    <col min="85" max="85" width="17" style="14" bestFit="1" customWidth="1"/>
    <col min="86" max="86" width="16.7109375" style="14" bestFit="1" customWidth="1"/>
    <col min="87" max="87" width="17.85546875" style="14" bestFit="1" customWidth="1"/>
    <col min="88" max="88" width="19.140625" style="14" bestFit="1" customWidth="1"/>
    <col min="89" max="89" width="17" style="14" bestFit="1" customWidth="1"/>
    <col min="90" max="90" width="16.7109375" style="14" bestFit="1" customWidth="1"/>
    <col min="91" max="91" width="17.85546875" style="14" bestFit="1" customWidth="1"/>
    <col min="92" max="92" width="19.140625" style="14" bestFit="1" customWidth="1"/>
    <col min="93" max="93" width="17" style="14" bestFit="1" customWidth="1"/>
    <col min="94" max="16384" width="9.140625" style="14"/>
  </cols>
  <sheetData>
    <row r="1" spans="1:93" x14ac:dyDescent="0.25">
      <c r="A1" s="13"/>
      <c r="B1" s="13"/>
      <c r="C1" s="13"/>
      <c r="D1" s="13"/>
      <c r="E1" s="13"/>
      <c r="F1" s="14"/>
      <c r="G1" s="13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</row>
    <row r="2" spans="1:93" x14ac:dyDescent="0.25">
      <c r="A2" s="13"/>
      <c r="B2" s="13"/>
      <c r="C2" s="13"/>
      <c r="D2" s="13"/>
      <c r="E2" s="13"/>
      <c r="F2" s="14"/>
      <c r="G2" s="13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</row>
    <row r="3" spans="1:93" x14ac:dyDescent="0.25">
      <c r="A3" s="13"/>
      <c r="B3" s="13"/>
      <c r="C3" s="13"/>
      <c r="D3" s="13"/>
      <c r="E3" s="13"/>
      <c r="F3" s="14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</row>
    <row r="4" spans="1:93" x14ac:dyDescent="0.25">
      <c r="A4" s="13"/>
      <c r="B4" s="13"/>
      <c r="C4" s="13"/>
      <c r="D4" s="13"/>
      <c r="E4" s="13"/>
      <c r="F4" s="14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</row>
    <row r="5" spans="1:93" x14ac:dyDescent="0.25">
      <c r="A5" s="13"/>
      <c r="B5" s="13"/>
      <c r="C5" s="13"/>
      <c r="D5" s="13"/>
      <c r="E5" s="13"/>
      <c r="F5" s="14"/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</row>
    <row r="6" spans="1:93" x14ac:dyDescent="0.25">
      <c r="A6" s="13"/>
      <c r="B6" s="13"/>
      <c r="C6" s="13"/>
      <c r="D6" s="13"/>
      <c r="E6" s="13"/>
      <c r="F6" s="14"/>
      <c r="G6" s="13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</row>
    <row r="7" spans="1:93" x14ac:dyDescent="0.25">
      <c r="A7" s="13"/>
      <c r="B7" s="13"/>
      <c r="C7" s="13"/>
      <c r="D7" s="13"/>
      <c r="E7" s="13"/>
      <c r="F7" s="14"/>
      <c r="G7" s="13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</row>
    <row r="8" spans="1:93" x14ac:dyDescent="0.25">
      <c r="A8" s="13"/>
      <c r="B8" s="13"/>
      <c r="C8" s="13"/>
      <c r="D8" s="13"/>
      <c r="E8" s="13"/>
      <c r="F8" s="14"/>
      <c r="G8" s="13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</row>
    <row r="9" spans="1:93" x14ac:dyDescent="0.25">
      <c r="A9" s="13"/>
      <c r="B9" s="13"/>
      <c r="C9" s="13"/>
      <c r="D9" s="13"/>
      <c r="E9" s="13"/>
      <c r="F9" s="14"/>
      <c r="G9" s="13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</row>
    <row r="10" spans="1:93" x14ac:dyDescent="0.25">
      <c r="A10" s="13"/>
      <c r="B10" s="13"/>
      <c r="C10" s="13"/>
      <c r="D10" s="13"/>
      <c r="E10" s="13"/>
      <c r="F10" s="14"/>
      <c r="G10" s="13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</row>
    <row r="11" spans="1:93" x14ac:dyDescent="0.25">
      <c r="A11" s="13"/>
      <c r="B11" s="13"/>
      <c r="C11" s="13"/>
      <c r="D11" s="13"/>
      <c r="E11" s="13"/>
      <c r="F11" s="14"/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</row>
    <row r="12" spans="1:93" x14ac:dyDescent="0.25">
      <c r="A12" s="13"/>
      <c r="B12" s="13"/>
      <c r="C12" s="13"/>
      <c r="D12" s="13"/>
      <c r="E12" s="13"/>
      <c r="F12" s="14"/>
      <c r="G12" s="13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</row>
    <row r="13" spans="1:93" x14ac:dyDescent="0.25">
      <c r="A13" s="13"/>
      <c r="B13" s="13"/>
      <c r="C13" s="13"/>
      <c r="D13" s="13"/>
      <c r="E13" s="13"/>
      <c r="F13" s="14"/>
      <c r="G13" s="13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</row>
    <row r="14" spans="1:93" x14ac:dyDescent="0.25">
      <c r="A14" s="13"/>
      <c r="B14" s="13"/>
      <c r="C14" s="13"/>
      <c r="D14" s="13"/>
      <c r="E14" s="13"/>
      <c r="F14" s="14"/>
      <c r="G14" s="13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</row>
    <row r="15" spans="1:93" x14ac:dyDescent="0.25">
      <c r="A15" s="13"/>
      <c r="B15" s="13"/>
      <c r="C15" s="13"/>
      <c r="D15" s="13"/>
      <c r="E15" s="13"/>
      <c r="F15" s="14"/>
      <c r="G15" s="13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</row>
    <row r="16" spans="1:93" x14ac:dyDescent="0.25">
      <c r="A16" s="13"/>
      <c r="B16" s="13"/>
      <c r="C16" s="13"/>
      <c r="D16" s="13"/>
      <c r="E16" s="13"/>
      <c r="F16" s="14"/>
      <c r="G16" s="13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</row>
    <row r="17" spans="1:81" x14ac:dyDescent="0.25">
      <c r="A17" s="13"/>
      <c r="B17" s="13"/>
      <c r="C17" s="13"/>
      <c r="D17" s="13"/>
      <c r="E17" s="13"/>
      <c r="F17" s="14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</row>
    <row r="18" spans="1:81" x14ac:dyDescent="0.25">
      <c r="A18" s="13"/>
      <c r="B18" s="13"/>
      <c r="C18" s="13"/>
      <c r="D18" s="13"/>
      <c r="E18" s="13"/>
      <c r="F18" s="14"/>
      <c r="G18" s="13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</row>
    <row r="19" spans="1:81" x14ac:dyDescent="0.25">
      <c r="A19" s="13"/>
      <c r="B19" s="13"/>
      <c r="C19" s="13"/>
      <c r="D19" s="13"/>
      <c r="E19" s="13"/>
      <c r="F19" s="14"/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</row>
    <row r="20" spans="1:81" x14ac:dyDescent="0.25">
      <c r="A20" s="13"/>
      <c r="B20" s="13"/>
      <c r="C20" s="13"/>
      <c r="D20" s="13"/>
      <c r="E20" s="13"/>
      <c r="F20" s="14"/>
      <c r="G20" s="13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</row>
    <row r="21" spans="1:81" x14ac:dyDescent="0.25">
      <c r="A21" s="13"/>
      <c r="B21" s="13"/>
      <c r="C21" s="13"/>
      <c r="D21" s="13"/>
      <c r="E21" s="13"/>
      <c r="F21" s="14"/>
      <c r="G21" s="13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</row>
    <row r="22" spans="1:81" x14ac:dyDescent="0.25">
      <c r="A22" s="13"/>
      <c r="B22" s="13"/>
      <c r="C22" s="13"/>
      <c r="D22" s="13"/>
      <c r="E22" s="13"/>
      <c r="F22" s="14"/>
      <c r="G22" s="13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</row>
    <row r="23" spans="1:81" x14ac:dyDescent="0.25">
      <c r="A23" s="13"/>
      <c r="B23" s="13"/>
      <c r="C23" s="13"/>
      <c r="D23" s="13"/>
      <c r="E23" s="13"/>
      <c r="F23" s="14"/>
      <c r="G23" s="13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</row>
    <row r="24" spans="1:81" x14ac:dyDescent="0.25">
      <c r="A24" s="13"/>
      <c r="B24" s="13"/>
      <c r="C24" s="13"/>
      <c r="D24" s="13"/>
      <c r="E24" s="13"/>
      <c r="F24" s="14"/>
      <c r="G24" s="13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</row>
    <row r="25" spans="1:81" x14ac:dyDescent="0.25">
      <c r="A25" s="13"/>
      <c r="B25" s="13"/>
      <c r="C25" s="13"/>
      <c r="D25" s="13"/>
      <c r="E25" s="13"/>
      <c r="F25" s="14"/>
      <c r="G25" s="13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</row>
    <row r="26" spans="1:81" x14ac:dyDescent="0.25">
      <c r="A26" s="13"/>
      <c r="B26" s="13"/>
      <c r="C26" s="13"/>
      <c r="D26" s="13"/>
      <c r="E26" s="13"/>
      <c r="F26" s="14"/>
      <c r="G26" s="13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K26" s="14"/>
      <c r="BL26" s="14"/>
      <c r="BM26" s="14"/>
      <c r="BN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</row>
    <row r="27" spans="1:81" x14ac:dyDescent="0.25">
      <c r="A27" s="13"/>
      <c r="B27" s="13"/>
      <c r="C27" s="13"/>
      <c r="D27" s="13"/>
      <c r="E27" s="13"/>
      <c r="F27" s="14"/>
      <c r="G27" s="13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</row>
    <row r="28" spans="1:81" x14ac:dyDescent="0.25">
      <c r="A28" s="13"/>
      <c r="B28" s="13"/>
      <c r="C28" s="13"/>
      <c r="D28" s="13"/>
      <c r="E28" s="13"/>
      <c r="F28" s="14"/>
      <c r="G28" s="13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</row>
    <row r="29" spans="1:81" x14ac:dyDescent="0.25">
      <c r="A29" s="13"/>
      <c r="B29" s="13"/>
      <c r="C29" s="13"/>
      <c r="D29" s="13"/>
      <c r="E29" s="13"/>
      <c r="F29" s="14"/>
      <c r="G29" s="13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</row>
    <row r="30" spans="1:81" x14ac:dyDescent="0.25">
      <c r="A30" s="13"/>
      <c r="B30" s="13"/>
      <c r="C30" s="13"/>
      <c r="D30" s="13"/>
      <c r="E30" s="13"/>
      <c r="F30" s="14"/>
      <c r="G30" s="13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</row>
    <row r="31" spans="1:81" x14ac:dyDescent="0.25">
      <c r="A31" s="13"/>
      <c r="B31" s="13"/>
      <c r="C31" s="13"/>
      <c r="D31" s="13"/>
      <c r="E31" s="13"/>
      <c r="F31" s="14"/>
      <c r="G31" s="13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</row>
    <row r="32" spans="1:81" x14ac:dyDescent="0.25">
      <c r="A32" s="13"/>
      <c r="B32" s="13"/>
      <c r="C32" s="13"/>
      <c r="D32" s="13"/>
      <c r="E32" s="13"/>
      <c r="F32" s="14"/>
      <c r="G32" s="13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</row>
    <row r="33" spans="1:81" x14ac:dyDescent="0.25">
      <c r="A33" s="13"/>
      <c r="B33" s="13"/>
      <c r="C33" s="13"/>
      <c r="D33" s="13"/>
      <c r="E33" s="13"/>
      <c r="F33" s="14"/>
      <c r="G33" s="13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</row>
    <row r="34" spans="1:81" x14ac:dyDescent="0.25">
      <c r="A34" s="13"/>
      <c r="B34" s="13"/>
      <c r="C34" s="13"/>
      <c r="D34" s="13"/>
      <c r="E34" s="13"/>
      <c r="F34" s="14"/>
      <c r="G34" s="13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</row>
    <row r="35" spans="1:81" x14ac:dyDescent="0.25">
      <c r="A35" s="13"/>
      <c r="B35" s="13"/>
      <c r="C35" s="13"/>
      <c r="D35" s="13"/>
      <c r="E35" s="13"/>
      <c r="F35" s="14"/>
      <c r="G35" s="13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</row>
    <row r="36" spans="1:81" x14ac:dyDescent="0.25">
      <c r="A36" s="13"/>
      <c r="B36" s="13"/>
      <c r="C36" s="13"/>
      <c r="D36" s="13"/>
      <c r="E36" s="13"/>
      <c r="F36" s="14"/>
      <c r="G36" s="13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</row>
    <row r="37" spans="1:81" x14ac:dyDescent="0.25">
      <c r="A37" s="13"/>
      <c r="B37" s="13"/>
      <c r="C37" s="13"/>
      <c r="D37" s="13"/>
      <c r="E37" s="13"/>
      <c r="F37" s="14"/>
      <c r="G37" s="1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</row>
    <row r="38" spans="1:81" x14ac:dyDescent="0.25">
      <c r="A38" s="13"/>
      <c r="B38" s="13"/>
      <c r="C38" s="13"/>
      <c r="D38" s="13"/>
      <c r="E38" s="13"/>
      <c r="F38" s="14"/>
      <c r="G38" s="1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</row>
    <row r="39" spans="1:81" x14ac:dyDescent="0.25">
      <c r="A39" s="13"/>
      <c r="B39" s="13"/>
      <c r="C39" s="13"/>
      <c r="D39" s="13"/>
      <c r="E39" s="13"/>
      <c r="F39" s="14"/>
      <c r="G39" s="13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</row>
    <row r="40" spans="1:81" x14ac:dyDescent="0.25">
      <c r="A40" s="13"/>
      <c r="B40" s="13"/>
      <c r="C40" s="13"/>
      <c r="D40" s="13"/>
      <c r="E40" s="13"/>
      <c r="F40" s="14"/>
      <c r="G40" s="13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</row>
    <row r="41" spans="1:81" x14ac:dyDescent="0.25">
      <c r="A41" s="13"/>
      <c r="B41" s="13"/>
      <c r="C41" s="13"/>
      <c r="D41" s="13"/>
      <c r="E41" s="13"/>
      <c r="F41" s="14"/>
      <c r="G41" s="13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</row>
    <row r="42" spans="1:81" x14ac:dyDescent="0.25">
      <c r="A42" s="13"/>
      <c r="B42" s="13"/>
      <c r="C42" s="13"/>
      <c r="D42" s="13"/>
      <c r="E42" s="13"/>
      <c r="F42" s="14"/>
      <c r="G42" s="13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</row>
    <row r="43" spans="1:81" x14ac:dyDescent="0.25">
      <c r="A43" s="13"/>
      <c r="B43" s="13"/>
      <c r="C43" s="13"/>
      <c r="D43" s="13"/>
      <c r="E43" s="13"/>
      <c r="F43" s="14"/>
      <c r="G43" s="13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</row>
    <row r="44" spans="1:81" x14ac:dyDescent="0.25">
      <c r="A44" s="13"/>
      <c r="B44" s="13"/>
      <c r="C44" s="13"/>
      <c r="D44" s="13"/>
      <c r="E44" s="13"/>
      <c r="F44" s="14"/>
      <c r="G44" s="13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</row>
    <row r="45" spans="1:81" x14ac:dyDescent="0.25">
      <c r="A45" s="13"/>
      <c r="B45" s="13"/>
      <c r="C45" s="13"/>
      <c r="D45" s="13"/>
      <c r="E45" s="13"/>
      <c r="F45" s="14"/>
      <c r="G45" s="13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</row>
    <row r="46" spans="1:81" x14ac:dyDescent="0.25">
      <c r="A46" s="13"/>
      <c r="B46" s="13"/>
      <c r="C46" s="13"/>
      <c r="D46" s="13"/>
      <c r="E46" s="13"/>
      <c r="F46" s="14"/>
      <c r="G46" s="13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</row>
    <row r="47" spans="1:81" x14ac:dyDescent="0.25">
      <c r="A47" s="13"/>
      <c r="B47" s="13"/>
      <c r="C47" s="13"/>
      <c r="D47" s="13"/>
      <c r="E47" s="13"/>
      <c r="F47" s="14"/>
      <c r="G47" s="13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</row>
    <row r="48" spans="1:81" x14ac:dyDescent="0.25">
      <c r="A48" s="13"/>
      <c r="B48" s="13"/>
      <c r="C48" s="13"/>
      <c r="D48" s="13"/>
      <c r="E48" s="13"/>
      <c r="F48" s="14"/>
      <c r="G48" s="13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</row>
    <row r="49" spans="1:81" x14ac:dyDescent="0.25">
      <c r="A49" s="13"/>
      <c r="B49" s="13"/>
      <c r="C49" s="13"/>
      <c r="D49" s="13"/>
      <c r="E49" s="13"/>
      <c r="F49" s="14"/>
      <c r="G49" s="13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</row>
    <row r="50" spans="1:81" x14ac:dyDescent="0.25">
      <c r="A50" s="13"/>
      <c r="B50" s="13"/>
      <c r="C50" s="13"/>
      <c r="D50" s="13"/>
      <c r="E50" s="13"/>
      <c r="F50" s="14"/>
      <c r="G50" s="13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</row>
    <row r="51" spans="1:81" x14ac:dyDescent="0.25">
      <c r="A51" s="13"/>
      <c r="B51" s="13"/>
      <c r="C51" s="13"/>
      <c r="D51" s="13"/>
      <c r="E51" s="13"/>
      <c r="F51" s="14"/>
      <c r="G51" s="13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</row>
    <row r="52" spans="1:81" x14ac:dyDescent="0.25">
      <c r="A52" s="13"/>
      <c r="B52" s="13"/>
      <c r="C52" s="13"/>
      <c r="D52" s="13"/>
      <c r="E52" s="13"/>
      <c r="F52" s="14"/>
      <c r="G52" s="13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</row>
    <row r="53" spans="1:81" x14ac:dyDescent="0.25">
      <c r="A53" s="13"/>
      <c r="B53" s="13"/>
      <c r="C53" s="13"/>
      <c r="D53" s="13"/>
      <c r="E53" s="13"/>
      <c r="F53" s="14"/>
      <c r="G53" s="1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</row>
    <row r="54" spans="1:81" x14ac:dyDescent="0.25">
      <c r="A54" s="13"/>
      <c r="B54" s="13"/>
      <c r="C54" s="13"/>
      <c r="D54" s="13"/>
      <c r="E54" s="13"/>
      <c r="F54" s="14"/>
      <c r="G54" s="1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</row>
    <row r="55" spans="1:81" x14ac:dyDescent="0.25">
      <c r="A55" s="13"/>
      <c r="B55" s="13"/>
      <c r="C55" s="13"/>
      <c r="D55" s="13"/>
      <c r="E55" s="13"/>
      <c r="F55" s="14"/>
      <c r="G55" s="13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</row>
    <row r="56" spans="1:81" x14ac:dyDescent="0.25">
      <c r="A56" s="13"/>
      <c r="B56" s="13"/>
      <c r="C56" s="13"/>
      <c r="D56" s="13"/>
      <c r="E56" s="13"/>
      <c r="F56" s="14"/>
      <c r="G56" s="13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</row>
    <row r="57" spans="1:81" x14ac:dyDescent="0.25">
      <c r="A57" s="13"/>
      <c r="B57" s="13"/>
      <c r="C57" s="13"/>
      <c r="D57" s="13"/>
      <c r="E57" s="13"/>
      <c r="F57" s="14"/>
      <c r="G57" s="13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</row>
    <row r="58" spans="1:81" x14ac:dyDescent="0.25">
      <c r="A58" s="13"/>
      <c r="B58" s="13"/>
      <c r="C58" s="13"/>
      <c r="D58" s="13"/>
      <c r="E58" s="13"/>
      <c r="F58" s="14"/>
      <c r="G58" s="13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</row>
    <row r="59" spans="1:81" x14ac:dyDescent="0.25">
      <c r="A59" s="13"/>
      <c r="B59" s="13"/>
      <c r="C59" s="13"/>
      <c r="D59" s="13"/>
      <c r="E59" s="13"/>
      <c r="F59" s="14"/>
      <c r="G59" s="13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K59" s="14"/>
      <c r="BL59" s="14"/>
      <c r="BM59" s="14"/>
      <c r="BN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</row>
    <row r="60" spans="1:81" x14ac:dyDescent="0.25">
      <c r="A60" s="13"/>
      <c r="B60" s="13"/>
      <c r="C60" s="13"/>
      <c r="D60" s="13"/>
      <c r="E60" s="13"/>
      <c r="F60" s="14"/>
      <c r="G60" s="13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K60" s="14"/>
      <c r="BL60" s="14"/>
      <c r="BM60" s="14"/>
      <c r="BN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</row>
    <row r="61" spans="1:81" x14ac:dyDescent="0.25">
      <c r="A61" s="13"/>
      <c r="B61" s="13"/>
      <c r="C61" s="13"/>
      <c r="D61" s="13"/>
      <c r="E61" s="13"/>
      <c r="F61" s="14"/>
      <c r="G61" s="13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K61" s="14"/>
      <c r="BL61" s="14"/>
      <c r="BM61" s="14"/>
      <c r="BN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</row>
    <row r="62" spans="1:81" x14ac:dyDescent="0.25">
      <c r="A62" s="13"/>
      <c r="B62" s="13"/>
      <c r="C62" s="13"/>
      <c r="D62" s="13"/>
      <c r="E62" s="13"/>
      <c r="F62" s="14"/>
      <c r="G62" s="13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K62" s="14"/>
      <c r="BL62" s="14"/>
      <c r="BM62" s="14"/>
      <c r="BN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</row>
    <row r="63" spans="1:81" x14ac:dyDescent="0.25">
      <c r="A63" s="13"/>
      <c r="B63" s="13"/>
      <c r="C63" s="13"/>
      <c r="D63" s="13"/>
      <c r="E63" s="13"/>
      <c r="F63" s="14"/>
      <c r="G63" s="13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K63" s="14"/>
      <c r="BL63" s="14"/>
      <c r="BM63" s="14"/>
      <c r="BN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</row>
    <row r="64" spans="1:81" x14ac:dyDescent="0.25">
      <c r="A64" s="13"/>
      <c r="B64" s="13"/>
      <c r="C64" s="13"/>
      <c r="D64" s="13"/>
      <c r="E64" s="13"/>
      <c r="F64" s="14"/>
      <c r="G64" s="13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K64" s="14"/>
      <c r="BL64" s="14"/>
      <c r="BM64" s="14"/>
      <c r="BN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</row>
    <row r="65" spans="1:81" x14ac:dyDescent="0.25">
      <c r="A65" s="13"/>
      <c r="B65" s="13"/>
      <c r="C65" s="13"/>
      <c r="D65" s="13"/>
      <c r="E65" s="13"/>
      <c r="F65" s="14"/>
      <c r="G65" s="13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K65" s="14"/>
      <c r="BL65" s="14"/>
      <c r="BM65" s="14"/>
      <c r="BN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</row>
    <row r="66" spans="1:81" x14ac:dyDescent="0.25">
      <c r="A66" s="13"/>
      <c r="B66" s="13"/>
      <c r="C66" s="13"/>
      <c r="D66" s="13"/>
      <c r="E66" s="13"/>
      <c r="F66" s="14"/>
      <c r="G66" s="13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K66" s="14"/>
      <c r="BL66" s="14"/>
      <c r="BM66" s="14"/>
      <c r="BN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</row>
    <row r="67" spans="1:81" x14ac:dyDescent="0.25">
      <c r="A67" s="13"/>
      <c r="B67" s="13"/>
      <c r="C67" s="13"/>
      <c r="D67" s="13"/>
      <c r="E67" s="13"/>
      <c r="F67" s="14"/>
      <c r="G67" s="13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K67" s="14"/>
      <c r="BL67" s="14"/>
      <c r="BM67" s="14"/>
      <c r="BN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</row>
    <row r="68" spans="1:81" x14ac:dyDescent="0.25">
      <c r="A68" s="13"/>
      <c r="B68" s="13"/>
      <c r="C68" s="13"/>
      <c r="D68" s="13"/>
      <c r="E68" s="13"/>
      <c r="F68" s="14"/>
      <c r="G68" s="13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K68" s="14"/>
      <c r="BL68" s="14"/>
      <c r="BM68" s="14"/>
      <c r="BN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</row>
    <row r="69" spans="1:81" x14ac:dyDescent="0.25">
      <c r="A69" s="13"/>
      <c r="B69" s="13"/>
      <c r="C69" s="13"/>
      <c r="D69" s="13"/>
      <c r="E69" s="13"/>
      <c r="F69" s="14"/>
      <c r="G69" s="13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K69" s="14"/>
      <c r="BL69" s="14"/>
      <c r="BM69" s="14"/>
      <c r="BN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</row>
    <row r="70" spans="1:81" x14ac:dyDescent="0.25">
      <c r="A70" s="13"/>
      <c r="B70" s="13"/>
      <c r="C70" s="13"/>
      <c r="D70" s="13"/>
      <c r="E70" s="13"/>
      <c r="F70" s="14"/>
      <c r="G70" s="13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K70" s="14"/>
      <c r="BL70" s="14"/>
      <c r="BM70" s="14"/>
      <c r="BN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</row>
    <row r="71" spans="1:81" x14ac:dyDescent="0.25">
      <c r="A71" s="13"/>
      <c r="B71" s="13"/>
      <c r="C71" s="13"/>
      <c r="D71" s="13"/>
      <c r="E71" s="13"/>
      <c r="F71" s="14"/>
      <c r="G71" s="13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K71" s="14"/>
      <c r="BN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</row>
    <row r="72" spans="1:81" x14ac:dyDescent="0.25">
      <c r="A72" s="13"/>
      <c r="B72" s="13"/>
      <c r="C72" s="13"/>
      <c r="D72" s="13"/>
      <c r="E72" s="13"/>
      <c r="F72" s="14"/>
      <c r="G72" s="13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K72" s="14"/>
      <c r="BN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</row>
    <row r="73" spans="1:81" x14ac:dyDescent="0.25">
      <c r="A73" s="13"/>
      <c r="B73" s="13"/>
      <c r="C73" s="13"/>
      <c r="D73" s="13"/>
      <c r="E73" s="13"/>
      <c r="F73" s="14"/>
      <c r="G73" s="13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K73" s="14"/>
      <c r="BN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</row>
    <row r="74" spans="1:81" x14ac:dyDescent="0.25">
      <c r="A74" s="13"/>
      <c r="B74" s="13"/>
      <c r="C74" s="13"/>
      <c r="D74" s="13"/>
      <c r="E74" s="13"/>
      <c r="F74" s="14"/>
      <c r="G74" s="13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K74" s="14"/>
      <c r="BN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</row>
    <row r="75" spans="1:81" x14ac:dyDescent="0.25">
      <c r="A75" s="13"/>
      <c r="B75" s="13"/>
      <c r="C75" s="13"/>
      <c r="D75" s="13"/>
      <c r="E75" s="13"/>
      <c r="F75" s="14"/>
      <c r="G75" s="13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K75" s="14"/>
      <c r="BN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</row>
    <row r="76" spans="1:81" x14ac:dyDescent="0.25">
      <c r="A76" s="13"/>
      <c r="B76" s="13"/>
      <c r="C76" s="13"/>
      <c r="D76" s="13"/>
      <c r="E76" s="13"/>
      <c r="F76" s="14"/>
      <c r="G76" s="13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K76" s="14"/>
      <c r="BL76" s="14"/>
      <c r="BM76" s="14"/>
      <c r="BN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</row>
    <row r="77" spans="1:81" x14ac:dyDescent="0.25">
      <c r="A77" s="13"/>
      <c r="B77" s="13"/>
      <c r="C77" s="13"/>
      <c r="D77" s="13"/>
      <c r="E77" s="13"/>
      <c r="F77" s="14"/>
      <c r="G77" s="13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K77" s="14"/>
      <c r="BL77" s="14"/>
      <c r="BM77" s="14"/>
      <c r="BN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</row>
    <row r="78" spans="1:81" x14ac:dyDescent="0.25">
      <c r="A78" s="13"/>
      <c r="B78" s="13"/>
      <c r="C78" s="13"/>
      <c r="D78" s="13"/>
      <c r="E78" s="13"/>
      <c r="F78" s="14"/>
      <c r="G78" s="13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K78" s="14"/>
      <c r="BL78" s="14"/>
      <c r="BM78" s="14"/>
      <c r="BN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</row>
    <row r="79" spans="1:81" x14ac:dyDescent="0.25">
      <c r="A79" s="13"/>
      <c r="B79" s="13"/>
      <c r="C79" s="13"/>
      <c r="D79" s="13"/>
      <c r="E79" s="13"/>
      <c r="F79" s="14"/>
      <c r="G79" s="13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K79" s="14"/>
      <c r="BL79" s="14"/>
      <c r="BM79" s="14"/>
      <c r="BN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</row>
    <row r="80" spans="1:81" x14ac:dyDescent="0.25">
      <c r="A80" s="13"/>
      <c r="B80" s="13"/>
      <c r="C80" s="13"/>
      <c r="D80" s="13"/>
      <c r="E80" s="13"/>
      <c r="F80" s="14"/>
      <c r="G80" s="13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K80" s="14"/>
      <c r="BL80" s="14"/>
      <c r="BM80" s="14"/>
      <c r="BN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</row>
    <row r="81" spans="1:81" x14ac:dyDescent="0.25">
      <c r="A81" s="13"/>
      <c r="B81" s="13"/>
      <c r="C81" s="13"/>
      <c r="D81" s="13"/>
      <c r="E81" s="13"/>
      <c r="F81" s="14"/>
      <c r="G81" s="13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</row>
    <row r="82" spans="1:81" x14ac:dyDescent="0.25">
      <c r="A82" s="13"/>
      <c r="B82" s="13"/>
      <c r="C82" s="13"/>
      <c r="D82" s="13"/>
      <c r="E82" s="13"/>
      <c r="F82" s="14"/>
      <c r="G82" s="13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</row>
    <row r="83" spans="1:81" x14ac:dyDescent="0.25">
      <c r="A83" s="13"/>
      <c r="B83" s="13"/>
      <c r="C83" s="13"/>
      <c r="D83" s="13"/>
      <c r="E83" s="13"/>
      <c r="F83" s="14"/>
      <c r="G83" s="13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</row>
    <row r="84" spans="1:81" x14ac:dyDescent="0.25">
      <c r="A84" s="13"/>
      <c r="B84" s="13"/>
      <c r="C84" s="13"/>
      <c r="D84" s="13"/>
      <c r="E84" s="13"/>
      <c r="F84" s="14"/>
      <c r="G84" s="13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</row>
    <row r="85" spans="1:81" x14ac:dyDescent="0.25">
      <c r="A85" s="13"/>
      <c r="B85" s="13"/>
      <c r="C85" s="13"/>
      <c r="D85" s="13"/>
      <c r="E85" s="13"/>
      <c r="F85" s="14"/>
      <c r="G85" s="13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</row>
    <row r="86" spans="1:81" x14ac:dyDescent="0.25">
      <c r="A86" s="13"/>
      <c r="B86" s="13"/>
      <c r="C86" s="13"/>
      <c r="D86" s="13"/>
      <c r="E86" s="13"/>
      <c r="F86" s="14"/>
      <c r="G86" s="13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K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</row>
    <row r="87" spans="1:81" x14ac:dyDescent="0.25">
      <c r="A87" s="13"/>
      <c r="B87" s="13"/>
      <c r="C87" s="13"/>
      <c r="D87" s="13"/>
      <c r="E87" s="13"/>
      <c r="F87" s="14"/>
      <c r="G87" s="13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K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</row>
    <row r="88" spans="1:81" x14ac:dyDescent="0.25">
      <c r="A88" s="13"/>
      <c r="B88" s="13"/>
      <c r="C88" s="13"/>
      <c r="D88" s="13"/>
      <c r="E88" s="13"/>
      <c r="F88" s="14"/>
      <c r="G88" s="13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K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</row>
    <row r="89" spans="1:81" x14ac:dyDescent="0.25">
      <c r="A89" s="13"/>
      <c r="B89" s="13"/>
      <c r="C89" s="13"/>
      <c r="D89" s="13"/>
      <c r="E89" s="13"/>
      <c r="F89" s="14"/>
      <c r="G89" s="13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</row>
    <row r="90" spans="1:81" x14ac:dyDescent="0.25">
      <c r="A90" s="13"/>
      <c r="B90" s="13"/>
      <c r="C90" s="13"/>
      <c r="D90" s="13"/>
      <c r="E90" s="13"/>
      <c r="F90" s="14"/>
      <c r="G90" s="13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</row>
    <row r="91" spans="1:81" x14ac:dyDescent="0.25">
      <c r="A91" s="13"/>
      <c r="B91" s="13"/>
      <c r="C91" s="13"/>
      <c r="D91" s="13"/>
      <c r="E91" s="13"/>
      <c r="F91" s="14"/>
      <c r="G91" s="13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</row>
    <row r="92" spans="1:81" x14ac:dyDescent="0.25">
      <c r="A92" s="13"/>
      <c r="B92" s="13"/>
      <c r="C92" s="13"/>
      <c r="D92" s="13"/>
      <c r="E92" s="13"/>
      <c r="F92" s="14"/>
      <c r="G92" s="13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K92" s="14"/>
      <c r="BL92" s="14"/>
      <c r="BM92" s="14"/>
      <c r="BN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</row>
    <row r="93" spans="1:81" x14ac:dyDescent="0.25">
      <c r="A93" s="13"/>
      <c r="B93" s="13"/>
      <c r="C93" s="13"/>
      <c r="D93" s="13"/>
      <c r="E93" s="13"/>
      <c r="F93" s="14"/>
      <c r="G93" s="13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K93" s="14"/>
      <c r="BL93" s="14"/>
      <c r="BM93" s="14"/>
      <c r="BN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</row>
    <row r="94" spans="1:81" x14ac:dyDescent="0.25">
      <c r="A94" s="13"/>
      <c r="B94" s="13"/>
      <c r="C94" s="13"/>
      <c r="D94" s="13"/>
      <c r="E94" s="13"/>
      <c r="F94" s="14"/>
      <c r="G94" s="13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K94" s="14"/>
      <c r="BL94" s="14"/>
      <c r="BM94" s="14"/>
      <c r="BN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</row>
    <row r="95" spans="1:81" x14ac:dyDescent="0.25">
      <c r="A95" s="13"/>
      <c r="B95" s="13"/>
      <c r="C95" s="13"/>
      <c r="D95" s="13"/>
      <c r="E95" s="13"/>
      <c r="F95" s="14"/>
      <c r="G95" s="13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K95" s="14"/>
      <c r="BL95" s="14"/>
      <c r="BM95" s="14"/>
      <c r="BN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</row>
    <row r="96" spans="1:81" x14ac:dyDescent="0.25">
      <c r="A96" s="13"/>
      <c r="B96" s="13"/>
      <c r="C96" s="13"/>
      <c r="D96" s="13"/>
      <c r="E96" s="13"/>
      <c r="F96" s="14"/>
      <c r="G96" s="13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</row>
    <row r="97" spans="1:81" x14ac:dyDescent="0.25">
      <c r="A97" s="13"/>
      <c r="B97" s="13"/>
      <c r="C97" s="13"/>
      <c r="D97" s="13"/>
      <c r="E97" s="13"/>
      <c r="F97" s="14"/>
      <c r="G97" s="13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</row>
    <row r="98" spans="1:81" x14ac:dyDescent="0.25">
      <c r="A98" s="13"/>
      <c r="B98" s="13"/>
      <c r="C98" s="13"/>
      <c r="D98" s="13"/>
      <c r="E98" s="13"/>
      <c r="F98" s="14"/>
      <c r="G98" s="13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</row>
    <row r="99" spans="1:81" x14ac:dyDescent="0.25">
      <c r="A99" s="13"/>
      <c r="B99" s="13"/>
      <c r="C99" s="13"/>
      <c r="D99" s="13"/>
      <c r="E99" s="13"/>
      <c r="F99" s="14"/>
      <c r="G99" s="13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K99" s="14"/>
      <c r="BL99" s="14"/>
      <c r="BM99" s="14"/>
      <c r="BN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</row>
    <row r="100" spans="1:81" x14ac:dyDescent="0.25">
      <c r="A100" s="13"/>
      <c r="B100" s="13"/>
      <c r="C100" s="13"/>
      <c r="D100" s="13"/>
      <c r="E100" s="13"/>
      <c r="F100" s="14"/>
      <c r="G100" s="13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K100" s="14"/>
      <c r="BL100" s="14"/>
      <c r="BM100" s="14"/>
      <c r="BN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</row>
    <row r="101" spans="1:81" x14ac:dyDescent="0.25">
      <c r="A101" s="13"/>
      <c r="B101" s="13"/>
      <c r="C101" s="13"/>
      <c r="D101" s="13"/>
      <c r="E101" s="13"/>
      <c r="F101" s="14"/>
      <c r="G101" s="13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K101" s="14"/>
      <c r="BL101" s="14"/>
      <c r="BM101" s="14"/>
      <c r="BN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</row>
    <row r="102" spans="1:81" x14ac:dyDescent="0.25">
      <c r="A102" s="13"/>
      <c r="B102" s="13"/>
      <c r="C102" s="13"/>
      <c r="D102" s="13"/>
      <c r="E102" s="13"/>
      <c r="F102" s="14"/>
      <c r="G102" s="13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K102" s="14"/>
      <c r="BL102" s="14"/>
      <c r="BM102" s="14"/>
      <c r="BN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</row>
    <row r="103" spans="1:81" x14ac:dyDescent="0.25">
      <c r="A103" s="13"/>
      <c r="B103" s="13"/>
      <c r="C103" s="13"/>
      <c r="D103" s="13"/>
      <c r="E103" s="13"/>
      <c r="F103" s="14"/>
      <c r="G103" s="13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K103" s="14"/>
      <c r="BL103" s="14"/>
      <c r="BM103" s="14"/>
      <c r="BN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</row>
    <row r="104" spans="1:81" x14ac:dyDescent="0.25">
      <c r="A104" s="13"/>
      <c r="B104" s="13"/>
      <c r="C104" s="13"/>
      <c r="D104" s="13"/>
      <c r="E104" s="13"/>
      <c r="F104" s="14"/>
      <c r="G104" s="13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K104" s="14"/>
      <c r="BL104" s="14"/>
      <c r="BM104" s="14"/>
      <c r="BN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</row>
    <row r="105" spans="1:81" x14ac:dyDescent="0.25">
      <c r="A105" s="13"/>
      <c r="B105" s="13"/>
      <c r="C105" s="13"/>
      <c r="D105" s="13"/>
      <c r="E105" s="13"/>
      <c r="F105" s="14"/>
      <c r="G105" s="13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K105" s="14"/>
      <c r="BL105" s="14"/>
      <c r="BM105" s="14"/>
      <c r="BN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</row>
    <row r="106" spans="1:81" x14ac:dyDescent="0.25">
      <c r="A106" s="13"/>
      <c r="B106" s="13"/>
      <c r="C106" s="13"/>
      <c r="D106" s="13"/>
      <c r="E106" s="13"/>
      <c r="F106" s="14"/>
      <c r="G106" s="13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K106" s="14"/>
      <c r="BL106" s="14"/>
      <c r="BM106" s="14"/>
      <c r="BN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</row>
    <row r="107" spans="1:81" x14ac:dyDescent="0.25">
      <c r="A107" s="13"/>
      <c r="B107" s="13"/>
      <c r="C107" s="13"/>
      <c r="D107" s="13"/>
      <c r="E107" s="13"/>
      <c r="F107" s="14"/>
      <c r="G107" s="13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K107" s="14"/>
      <c r="BL107" s="14"/>
      <c r="BM107" s="14"/>
      <c r="BN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</row>
    <row r="108" spans="1:81" x14ac:dyDescent="0.25">
      <c r="A108" s="13"/>
      <c r="B108" s="13"/>
      <c r="C108" s="13"/>
      <c r="D108" s="13"/>
      <c r="E108" s="13"/>
      <c r="F108" s="14"/>
      <c r="G108" s="13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K108" s="14"/>
      <c r="BL108" s="14"/>
      <c r="BM108" s="14"/>
      <c r="BN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</row>
    <row r="109" spans="1:81" x14ac:dyDescent="0.25">
      <c r="A109" s="13"/>
      <c r="B109" s="13"/>
      <c r="C109" s="13"/>
      <c r="D109" s="13"/>
      <c r="E109" s="13"/>
      <c r="F109" s="14"/>
      <c r="G109" s="13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K109" s="14"/>
      <c r="BL109" s="14"/>
      <c r="BM109" s="14"/>
      <c r="BN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</row>
    <row r="110" spans="1:81" x14ac:dyDescent="0.25">
      <c r="A110" s="13"/>
      <c r="B110" s="13"/>
      <c r="C110" s="13"/>
      <c r="D110" s="13"/>
      <c r="E110" s="13"/>
      <c r="F110" s="14"/>
      <c r="G110" s="13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K110" s="14"/>
      <c r="BL110" s="14"/>
      <c r="BM110" s="14"/>
      <c r="BN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</row>
    <row r="111" spans="1:81" x14ac:dyDescent="0.25">
      <c r="A111" s="13"/>
      <c r="B111" s="13"/>
      <c r="C111" s="13"/>
      <c r="D111" s="13"/>
      <c r="E111" s="13"/>
      <c r="F111" s="14"/>
      <c r="G111" s="13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K111" s="14"/>
      <c r="BL111" s="14"/>
      <c r="BM111" s="14"/>
      <c r="BN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</row>
    <row r="112" spans="1:81" x14ac:dyDescent="0.25">
      <c r="A112" s="13"/>
      <c r="B112" s="13"/>
      <c r="C112" s="13"/>
      <c r="D112" s="13"/>
      <c r="E112" s="13"/>
      <c r="F112" s="14"/>
      <c r="G112" s="13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K112" s="14"/>
      <c r="BL112" s="14"/>
      <c r="BM112" s="14"/>
      <c r="BN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</row>
    <row r="113" spans="1:81" x14ac:dyDescent="0.25">
      <c r="A113" s="13"/>
      <c r="B113" s="13"/>
      <c r="C113" s="13"/>
      <c r="D113" s="13"/>
      <c r="E113" s="13"/>
      <c r="F113" s="14"/>
      <c r="G113" s="13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K113" s="14"/>
      <c r="BL113" s="14"/>
      <c r="BM113" s="14"/>
      <c r="BN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</row>
    <row r="114" spans="1:81" x14ac:dyDescent="0.25">
      <c r="A114" s="13"/>
      <c r="B114" s="13"/>
      <c r="C114" s="13"/>
      <c r="D114" s="13"/>
      <c r="E114" s="13"/>
      <c r="F114" s="14"/>
      <c r="G114" s="13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K114" s="14"/>
      <c r="BL114" s="14"/>
      <c r="BM114" s="14"/>
      <c r="BN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</row>
    <row r="115" spans="1:81" x14ac:dyDescent="0.25">
      <c r="A115" s="13"/>
      <c r="B115" s="13"/>
      <c r="C115" s="13"/>
      <c r="D115" s="13"/>
      <c r="E115" s="13"/>
      <c r="F115" s="14"/>
      <c r="G115" s="13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K115" s="14"/>
      <c r="BL115" s="14"/>
      <c r="BM115" s="14"/>
      <c r="BN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</row>
    <row r="116" spans="1:81" x14ac:dyDescent="0.25">
      <c r="A116" s="13"/>
      <c r="B116" s="13"/>
      <c r="C116" s="13"/>
      <c r="D116" s="13"/>
      <c r="E116" s="13"/>
      <c r="F116" s="14"/>
      <c r="G116" s="13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K116" s="14"/>
      <c r="BL116" s="14"/>
      <c r="BM116" s="14"/>
      <c r="BN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</row>
    <row r="117" spans="1:81" x14ac:dyDescent="0.25">
      <c r="A117" s="13"/>
      <c r="B117" s="13"/>
      <c r="C117" s="13"/>
      <c r="D117" s="13"/>
      <c r="E117" s="13"/>
      <c r="F117" s="14"/>
      <c r="G117" s="13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K117" s="14"/>
      <c r="BL117" s="14"/>
      <c r="BM117" s="14"/>
      <c r="BN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</row>
    <row r="118" spans="1:81" x14ac:dyDescent="0.25">
      <c r="A118" s="13"/>
      <c r="B118" s="13"/>
      <c r="C118" s="13"/>
      <c r="D118" s="13"/>
      <c r="E118" s="13"/>
      <c r="F118" s="14"/>
      <c r="G118" s="13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K118" s="14"/>
      <c r="BL118" s="14"/>
      <c r="BM118" s="14"/>
      <c r="BN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</row>
    <row r="119" spans="1:81" x14ac:dyDescent="0.25">
      <c r="A119" s="13"/>
      <c r="B119" s="13"/>
      <c r="C119" s="13"/>
      <c r="D119" s="13"/>
      <c r="E119" s="13"/>
      <c r="F119" s="14"/>
      <c r="G119" s="13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K119" s="14"/>
      <c r="BL119" s="14"/>
      <c r="BM119" s="14"/>
      <c r="BN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</row>
    <row r="120" spans="1:81" x14ac:dyDescent="0.25">
      <c r="A120" s="13"/>
      <c r="B120" s="13"/>
      <c r="C120" s="13"/>
      <c r="D120" s="13"/>
      <c r="E120" s="13"/>
      <c r="F120" s="14"/>
      <c r="G120" s="13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K120" s="14"/>
      <c r="BL120" s="14"/>
      <c r="BM120" s="14"/>
      <c r="BN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</row>
    <row r="121" spans="1:81" x14ac:dyDescent="0.25">
      <c r="A121" s="13"/>
      <c r="B121" s="13"/>
      <c r="C121" s="13"/>
      <c r="D121" s="13"/>
      <c r="E121" s="13"/>
      <c r="F121" s="14"/>
      <c r="G121" s="13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K121" s="14"/>
      <c r="BL121" s="14"/>
      <c r="BM121" s="14"/>
      <c r="BN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</row>
    <row r="122" spans="1:81" x14ac:dyDescent="0.25">
      <c r="A122" s="13"/>
      <c r="B122" s="13"/>
      <c r="C122" s="13"/>
      <c r="D122" s="13"/>
      <c r="E122" s="13"/>
      <c r="F122" s="14"/>
      <c r="G122" s="13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K122" s="14"/>
      <c r="BL122" s="14"/>
      <c r="BM122" s="14"/>
      <c r="BN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</row>
    <row r="123" spans="1:81" x14ac:dyDescent="0.25">
      <c r="A123" s="13"/>
      <c r="B123" s="13"/>
      <c r="C123" s="13"/>
      <c r="D123" s="13"/>
      <c r="E123" s="13"/>
      <c r="F123" s="14"/>
      <c r="G123" s="13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K123" s="14"/>
      <c r="BL123" s="14"/>
      <c r="BM123" s="14"/>
      <c r="BN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</row>
    <row r="124" spans="1:81" x14ac:dyDescent="0.25">
      <c r="A124" s="13"/>
      <c r="B124" s="13"/>
      <c r="C124" s="13"/>
      <c r="D124" s="13"/>
      <c r="E124" s="13"/>
      <c r="F124" s="14"/>
      <c r="G124" s="13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K124" s="14"/>
      <c r="BL124" s="14"/>
      <c r="BM124" s="14"/>
      <c r="BN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</row>
    <row r="125" spans="1:81" x14ac:dyDescent="0.25">
      <c r="A125" s="13"/>
      <c r="B125" s="13"/>
      <c r="C125" s="13"/>
      <c r="D125" s="13"/>
      <c r="E125" s="13"/>
      <c r="F125" s="14"/>
      <c r="G125" s="13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</row>
    <row r="126" spans="1:81" x14ac:dyDescent="0.25">
      <c r="A126" s="13"/>
      <c r="B126" s="13"/>
      <c r="C126" s="13"/>
      <c r="D126" s="13"/>
      <c r="E126" s="13"/>
      <c r="F126" s="14"/>
      <c r="G126" s="13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</row>
    <row r="127" spans="1:81" x14ac:dyDescent="0.25">
      <c r="A127" s="13"/>
      <c r="B127" s="13"/>
      <c r="C127" s="13"/>
      <c r="D127" s="13"/>
      <c r="E127" s="13"/>
      <c r="F127" s="14"/>
      <c r="G127" s="13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</row>
    <row r="128" spans="1:81" x14ac:dyDescent="0.25">
      <c r="A128" s="13"/>
      <c r="B128" s="13"/>
      <c r="C128" s="13"/>
      <c r="D128" s="13"/>
      <c r="E128" s="13"/>
      <c r="F128" s="14"/>
      <c r="G128" s="13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</row>
    <row r="129" spans="1:81" x14ac:dyDescent="0.25">
      <c r="A129" s="13"/>
      <c r="B129" s="13"/>
      <c r="C129" s="13"/>
      <c r="D129" s="13"/>
      <c r="E129" s="13"/>
      <c r="F129" s="14"/>
      <c r="G129" s="13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</row>
    <row r="130" spans="1:81" x14ac:dyDescent="0.25">
      <c r="A130" s="13"/>
      <c r="B130" s="13"/>
      <c r="C130" s="13"/>
      <c r="D130" s="13"/>
      <c r="E130" s="13"/>
      <c r="F130" s="14"/>
      <c r="G130" s="13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</row>
    <row r="131" spans="1:81" x14ac:dyDescent="0.25">
      <c r="A131" s="13"/>
      <c r="B131" s="13"/>
      <c r="C131" s="13"/>
      <c r="D131" s="13"/>
      <c r="E131" s="13"/>
      <c r="F131" s="14"/>
      <c r="G131" s="13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</row>
    <row r="132" spans="1:81" x14ac:dyDescent="0.25">
      <c r="A132" s="13"/>
      <c r="B132" s="13"/>
      <c r="C132" s="13"/>
      <c r="D132" s="13"/>
      <c r="E132" s="13"/>
      <c r="F132" s="14"/>
      <c r="G132" s="13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</row>
    <row r="133" spans="1:81" x14ac:dyDescent="0.25">
      <c r="A133" s="13"/>
      <c r="B133" s="13"/>
      <c r="C133" s="13"/>
      <c r="D133" s="13"/>
      <c r="E133" s="13"/>
      <c r="F133" s="14"/>
      <c r="G133" s="13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</row>
    <row r="134" spans="1:81" x14ac:dyDescent="0.25">
      <c r="A134" s="13"/>
      <c r="B134" s="13"/>
      <c r="C134" s="13"/>
      <c r="D134" s="13"/>
      <c r="E134" s="13"/>
      <c r="F134" s="14"/>
      <c r="G134" s="13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</row>
    <row r="135" spans="1:81" x14ac:dyDescent="0.25">
      <c r="A135" s="13"/>
      <c r="B135" s="13"/>
      <c r="C135" s="13"/>
      <c r="D135" s="13"/>
      <c r="E135" s="13"/>
      <c r="F135" s="14"/>
      <c r="G135" s="13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</row>
    <row r="136" spans="1:81" x14ac:dyDescent="0.25">
      <c r="A136" s="13"/>
      <c r="B136" s="13"/>
      <c r="C136" s="13"/>
      <c r="D136" s="13"/>
      <c r="E136" s="13"/>
      <c r="F136" s="14"/>
      <c r="G136" s="13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K136" s="14"/>
      <c r="BL136" s="14"/>
      <c r="BM136" s="14"/>
      <c r="BN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</row>
    <row r="137" spans="1:81" x14ac:dyDescent="0.25">
      <c r="A137" s="13"/>
      <c r="B137" s="13"/>
      <c r="C137" s="13"/>
      <c r="D137" s="13"/>
      <c r="E137" s="13"/>
      <c r="F137" s="14"/>
      <c r="G137" s="13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</row>
    <row r="138" spans="1:81" x14ac:dyDescent="0.25">
      <c r="A138" s="13"/>
      <c r="B138" s="13"/>
      <c r="C138" s="13"/>
      <c r="D138" s="13"/>
      <c r="E138" s="13"/>
      <c r="F138" s="14"/>
      <c r="G138" s="13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</row>
    <row r="139" spans="1:81" x14ac:dyDescent="0.25">
      <c r="A139" s="13"/>
      <c r="B139" s="13"/>
      <c r="C139" s="13"/>
      <c r="D139" s="13"/>
      <c r="E139" s="13"/>
      <c r="F139" s="14"/>
      <c r="G139" s="13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</row>
    <row r="140" spans="1:81" x14ac:dyDescent="0.25">
      <c r="A140" s="13"/>
      <c r="B140" s="13"/>
      <c r="C140" s="13"/>
      <c r="D140" s="13"/>
      <c r="E140" s="13"/>
      <c r="F140" s="14"/>
      <c r="G140" s="13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K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</row>
    <row r="141" spans="1:81" x14ac:dyDescent="0.25">
      <c r="A141" s="13"/>
      <c r="B141" s="13"/>
      <c r="C141" s="13"/>
      <c r="D141" s="13"/>
      <c r="E141" s="13"/>
      <c r="F141" s="14"/>
      <c r="G141" s="13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K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</row>
    <row r="142" spans="1:81" x14ac:dyDescent="0.25">
      <c r="A142" s="13"/>
      <c r="B142" s="13"/>
      <c r="C142" s="13"/>
      <c r="D142" s="13"/>
      <c r="E142" s="13"/>
      <c r="F142" s="14"/>
      <c r="G142" s="13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K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</row>
    <row r="143" spans="1:81" x14ac:dyDescent="0.25">
      <c r="A143" s="13"/>
      <c r="B143" s="13"/>
      <c r="C143" s="13"/>
      <c r="D143" s="13"/>
      <c r="E143" s="13"/>
      <c r="F143" s="14"/>
      <c r="G143" s="13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K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</row>
    <row r="144" spans="1:81" x14ac:dyDescent="0.25">
      <c r="A144" s="13"/>
      <c r="B144" s="13"/>
      <c r="C144" s="13"/>
      <c r="D144" s="13"/>
      <c r="E144" s="13"/>
      <c r="F144" s="14"/>
      <c r="G144" s="13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K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</row>
    <row r="145" spans="1:81" x14ac:dyDescent="0.25">
      <c r="A145" s="13"/>
      <c r="B145" s="13"/>
      <c r="C145" s="13"/>
      <c r="D145" s="13"/>
      <c r="E145" s="13"/>
      <c r="F145" s="14"/>
      <c r="G145" s="13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K145" s="14"/>
      <c r="BN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</row>
    <row r="146" spans="1:81" x14ac:dyDescent="0.25">
      <c r="A146" s="13"/>
      <c r="B146" s="13"/>
      <c r="C146" s="13"/>
      <c r="D146" s="13"/>
      <c r="E146" s="13"/>
      <c r="F146" s="14"/>
      <c r="G146" s="13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K146" s="14"/>
      <c r="BN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</row>
    <row r="147" spans="1:81" x14ac:dyDescent="0.25">
      <c r="A147" s="13"/>
      <c r="B147" s="13"/>
      <c r="C147" s="13"/>
      <c r="D147" s="13"/>
      <c r="E147" s="13"/>
      <c r="F147" s="14"/>
      <c r="G147" s="13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</row>
    <row r="148" spans="1:81" x14ac:dyDescent="0.25">
      <c r="A148" s="13"/>
      <c r="B148" s="13"/>
      <c r="C148" s="13"/>
      <c r="D148" s="13"/>
      <c r="E148" s="13"/>
      <c r="F148" s="14"/>
      <c r="G148" s="13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</row>
    <row r="149" spans="1:81" x14ac:dyDescent="0.25">
      <c r="A149" s="13"/>
      <c r="B149" s="13"/>
      <c r="C149" s="13"/>
      <c r="D149" s="13"/>
      <c r="E149" s="13"/>
      <c r="F149" s="14"/>
      <c r="G149" s="13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</row>
    <row r="150" spans="1:81" x14ac:dyDescent="0.25">
      <c r="A150" s="13"/>
      <c r="B150" s="13"/>
      <c r="C150" s="13"/>
      <c r="D150" s="13"/>
      <c r="E150" s="13"/>
      <c r="F150" s="14"/>
      <c r="G150" s="13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</row>
    <row r="151" spans="1:81" x14ac:dyDescent="0.25">
      <c r="A151" s="13"/>
      <c r="B151" s="13"/>
      <c r="C151" s="13"/>
      <c r="D151" s="13"/>
      <c r="E151" s="13"/>
      <c r="F151" s="14"/>
      <c r="G151" s="13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</row>
    <row r="152" spans="1:81" x14ac:dyDescent="0.25">
      <c r="A152" s="13"/>
      <c r="B152" s="13"/>
      <c r="C152" s="13"/>
      <c r="D152" s="13"/>
      <c r="E152" s="13"/>
      <c r="F152" s="14"/>
      <c r="G152" s="13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</row>
    <row r="153" spans="1:81" x14ac:dyDescent="0.25">
      <c r="A153" s="13"/>
      <c r="B153" s="13"/>
      <c r="C153" s="13"/>
      <c r="D153" s="13"/>
      <c r="E153" s="13"/>
      <c r="F153" s="14"/>
      <c r="G153" s="13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</row>
    <row r="154" spans="1:81" x14ac:dyDescent="0.25">
      <c r="A154" s="13"/>
      <c r="B154" s="13"/>
      <c r="C154" s="13"/>
      <c r="D154" s="13"/>
      <c r="E154" s="13"/>
      <c r="F154" s="14"/>
      <c r="G154" s="13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</row>
    <row r="155" spans="1:81" x14ac:dyDescent="0.25">
      <c r="A155" s="13"/>
      <c r="B155" s="13"/>
      <c r="C155" s="13"/>
      <c r="D155" s="13"/>
      <c r="E155" s="13"/>
      <c r="F155" s="14"/>
      <c r="G155" s="13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</row>
    <row r="156" spans="1:81" x14ac:dyDescent="0.25">
      <c r="A156" s="13"/>
      <c r="B156" s="13"/>
      <c r="C156" s="13"/>
      <c r="D156" s="13"/>
      <c r="E156" s="13"/>
      <c r="F156" s="14"/>
      <c r="G156" s="13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K156" s="14"/>
      <c r="BL156" s="14"/>
      <c r="BM156" s="14"/>
      <c r="BN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</row>
    <row r="157" spans="1:81" x14ac:dyDescent="0.25">
      <c r="A157" s="13"/>
      <c r="B157" s="13"/>
      <c r="C157" s="13"/>
      <c r="D157" s="13"/>
      <c r="E157" s="13"/>
      <c r="F157" s="14"/>
      <c r="G157" s="13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K157" s="14"/>
      <c r="BL157" s="14"/>
      <c r="BM157" s="14"/>
      <c r="BN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</row>
    <row r="158" spans="1:81" x14ac:dyDescent="0.25">
      <c r="A158" s="13"/>
      <c r="B158" s="13"/>
      <c r="C158" s="13"/>
      <c r="D158" s="13"/>
      <c r="E158" s="13"/>
      <c r="F158" s="14"/>
      <c r="G158" s="13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K158" s="14"/>
      <c r="BL158" s="14"/>
      <c r="BM158" s="14"/>
      <c r="BN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</row>
    <row r="159" spans="1:81" x14ac:dyDescent="0.25">
      <c r="A159" s="13"/>
      <c r="B159" s="13"/>
      <c r="C159" s="13"/>
      <c r="D159" s="13"/>
      <c r="E159" s="13"/>
      <c r="F159" s="14"/>
      <c r="G159" s="13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K159" s="14"/>
      <c r="BL159" s="14"/>
      <c r="BM159" s="14"/>
      <c r="BN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</row>
    <row r="160" spans="1:81" x14ac:dyDescent="0.25">
      <c r="A160" s="13"/>
      <c r="B160" s="13"/>
      <c r="C160" s="13"/>
      <c r="D160" s="13"/>
      <c r="E160" s="13"/>
      <c r="F160" s="14"/>
      <c r="G160" s="13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K160" s="14"/>
      <c r="BN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</row>
    <row r="161" spans="1:81" x14ac:dyDescent="0.25">
      <c r="A161" s="13"/>
      <c r="B161" s="13"/>
      <c r="C161" s="13"/>
      <c r="D161" s="13"/>
      <c r="E161" s="13"/>
      <c r="F161" s="14"/>
      <c r="G161" s="13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K161" s="14"/>
      <c r="BN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</row>
    <row r="162" spans="1:81" x14ac:dyDescent="0.25">
      <c r="A162" s="13"/>
      <c r="B162" s="13"/>
      <c r="C162" s="13"/>
      <c r="D162" s="13"/>
      <c r="E162" s="13"/>
      <c r="F162" s="14"/>
      <c r="G162" s="13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K162" s="14"/>
      <c r="BN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</row>
    <row r="163" spans="1:81" x14ac:dyDescent="0.25">
      <c r="A163" s="13"/>
      <c r="B163" s="13"/>
      <c r="C163" s="13"/>
      <c r="D163" s="13"/>
      <c r="E163" s="13"/>
      <c r="F163" s="14"/>
      <c r="G163" s="13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K163" s="14"/>
      <c r="BN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</row>
    <row r="164" spans="1:81" x14ac:dyDescent="0.25">
      <c r="A164" s="13"/>
      <c r="B164" s="13"/>
      <c r="C164" s="13"/>
      <c r="D164" s="13"/>
      <c r="E164" s="13"/>
      <c r="F164" s="14"/>
      <c r="G164" s="13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K164" s="14"/>
      <c r="BN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</row>
    <row r="165" spans="1:81" x14ac:dyDescent="0.25">
      <c r="A165" s="13"/>
      <c r="B165" s="13"/>
      <c r="C165" s="13"/>
      <c r="D165" s="13"/>
      <c r="E165" s="13"/>
      <c r="F165" s="14"/>
      <c r="G165" s="13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K165" s="14"/>
      <c r="BL165" s="14"/>
      <c r="BM165" s="14"/>
      <c r="BN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</row>
    <row r="166" spans="1:81" x14ac:dyDescent="0.25">
      <c r="A166" s="13"/>
      <c r="B166" s="13"/>
      <c r="C166" s="13"/>
      <c r="D166" s="13"/>
      <c r="E166" s="13"/>
      <c r="F166" s="14"/>
      <c r="G166" s="13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K166" s="14"/>
      <c r="BL166" s="14"/>
      <c r="BM166" s="14"/>
      <c r="BN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</row>
    <row r="167" spans="1:81" x14ac:dyDescent="0.25">
      <c r="A167" s="13"/>
      <c r="B167" s="13"/>
      <c r="C167" s="13"/>
      <c r="D167" s="13"/>
      <c r="E167" s="13"/>
      <c r="F167" s="14"/>
      <c r="G167" s="13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K167" s="14"/>
      <c r="BL167" s="14"/>
      <c r="BM167" s="14"/>
      <c r="BN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</row>
    <row r="168" spans="1:81" x14ac:dyDescent="0.25">
      <c r="A168" s="13"/>
      <c r="B168" s="13"/>
      <c r="C168" s="13"/>
      <c r="D168" s="13"/>
      <c r="E168" s="13"/>
      <c r="F168" s="14"/>
      <c r="G168" s="13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K168" s="14"/>
      <c r="BL168" s="14"/>
      <c r="BM168" s="14"/>
      <c r="BN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</row>
    <row r="169" spans="1:81" x14ac:dyDescent="0.25">
      <c r="A169" s="13"/>
      <c r="B169" s="13"/>
      <c r="C169" s="13"/>
      <c r="D169" s="13"/>
      <c r="E169" s="13"/>
      <c r="F169" s="14"/>
      <c r="G169" s="13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K169" s="14"/>
      <c r="BL169" s="14"/>
      <c r="BM169" s="14"/>
      <c r="BN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</row>
    <row r="170" spans="1:81" x14ac:dyDescent="0.25">
      <c r="A170" s="13"/>
      <c r="B170" s="13"/>
      <c r="C170" s="13"/>
      <c r="D170" s="13"/>
      <c r="E170" s="13"/>
      <c r="F170" s="14"/>
      <c r="G170" s="13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K170" s="14"/>
      <c r="BL170" s="14"/>
      <c r="BM170" s="14"/>
      <c r="BN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</row>
    <row r="171" spans="1:81" x14ac:dyDescent="0.25">
      <c r="A171" s="13"/>
      <c r="B171" s="13"/>
      <c r="C171" s="13"/>
      <c r="D171" s="13"/>
      <c r="E171" s="13"/>
      <c r="F171" s="14"/>
      <c r="G171" s="13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K171" s="14"/>
      <c r="BL171" s="14"/>
      <c r="BM171" s="14"/>
      <c r="BN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</row>
    <row r="172" spans="1:81" x14ac:dyDescent="0.25">
      <c r="A172" s="13"/>
      <c r="B172" s="13"/>
      <c r="C172" s="13"/>
      <c r="D172" s="13"/>
      <c r="E172" s="13"/>
      <c r="F172" s="14"/>
      <c r="G172" s="13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</row>
    <row r="173" spans="1:81" x14ac:dyDescent="0.25">
      <c r="A173" s="13"/>
      <c r="B173" s="13"/>
      <c r="C173" s="13"/>
      <c r="D173" s="13"/>
      <c r="E173" s="13"/>
      <c r="F173" s="14"/>
      <c r="G173" s="13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</row>
    <row r="174" spans="1:81" x14ac:dyDescent="0.25">
      <c r="A174" s="13"/>
      <c r="B174" s="13"/>
      <c r="C174" s="13"/>
      <c r="D174" s="13"/>
      <c r="E174" s="13"/>
      <c r="F174" s="14"/>
      <c r="G174" s="13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</row>
    <row r="175" spans="1:81" x14ac:dyDescent="0.25">
      <c r="A175" s="13"/>
      <c r="B175" s="13"/>
      <c r="C175" s="13"/>
      <c r="D175" s="13"/>
      <c r="E175" s="13"/>
      <c r="F175" s="14"/>
      <c r="G175" s="13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</row>
    <row r="176" spans="1:81" x14ac:dyDescent="0.25">
      <c r="A176" s="13"/>
      <c r="B176" s="13"/>
      <c r="C176" s="13"/>
      <c r="D176" s="13"/>
      <c r="E176" s="13"/>
      <c r="F176" s="14"/>
      <c r="G176" s="13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</row>
    <row r="177" spans="1:81" x14ac:dyDescent="0.25">
      <c r="A177" s="13"/>
      <c r="B177" s="13"/>
      <c r="C177" s="13"/>
      <c r="D177" s="13"/>
      <c r="E177" s="13"/>
      <c r="F177" s="14"/>
      <c r="G177" s="13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</row>
    <row r="178" spans="1:81" x14ac:dyDescent="0.25">
      <c r="A178" s="13"/>
      <c r="B178" s="13"/>
      <c r="C178" s="13"/>
      <c r="D178" s="13"/>
      <c r="E178" s="13"/>
      <c r="F178" s="14"/>
      <c r="G178" s="13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</row>
    <row r="179" spans="1:81" x14ac:dyDescent="0.25">
      <c r="A179" s="13"/>
      <c r="B179" s="13"/>
      <c r="C179" s="13"/>
      <c r="D179" s="13"/>
      <c r="E179" s="13"/>
      <c r="F179" s="14"/>
      <c r="G179" s="13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K179" s="14"/>
      <c r="BL179" s="14"/>
      <c r="BM179" s="14"/>
      <c r="BN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</row>
    <row r="180" spans="1:81" x14ac:dyDescent="0.25">
      <c r="A180" s="13"/>
      <c r="B180" s="13"/>
      <c r="C180" s="13"/>
      <c r="D180" s="13"/>
      <c r="E180" s="13"/>
      <c r="F180" s="14"/>
      <c r="G180" s="13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K180" s="14"/>
      <c r="BL180" s="14"/>
      <c r="BM180" s="14"/>
      <c r="BN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</row>
    <row r="181" spans="1:81" x14ac:dyDescent="0.25">
      <c r="A181" s="13"/>
      <c r="B181" s="13"/>
      <c r="C181" s="13"/>
      <c r="D181" s="13"/>
      <c r="E181" s="13"/>
      <c r="F181" s="14"/>
      <c r="G181" s="13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K181" s="14"/>
      <c r="BL181" s="14"/>
      <c r="BM181" s="14"/>
      <c r="BN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Prioritization Worksheet</vt:lpstr>
      <vt:lpstr>Dynamic-Activity</vt:lpstr>
      <vt:lpstr>Data Source</vt:lpstr>
      <vt:lpstr>'Data Source'!corridor_priorities__1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Tyler @PD</dc:creator>
  <cp:lastModifiedBy>John Tyler @PD</cp:lastModifiedBy>
  <dcterms:created xsi:type="dcterms:W3CDTF">2020-10-05T22:05:12Z</dcterms:created>
  <dcterms:modified xsi:type="dcterms:W3CDTF">2022-12-27T15:34:06Z</dcterms:modified>
</cp:coreProperties>
</file>